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esktop\per deklarim ne QKB\per deklarim ne QKB\"/>
    </mc:Choice>
  </mc:AlternateContent>
  <xr:revisionPtr revIDLastSave="0" documentId="13_ncr:1_{E4386565-7DAF-4ED0-9A92-3860785661A7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 calcOnSave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3" i="18" l="1"/>
  <c r="D55" i="18" l="1"/>
  <c r="B55" i="18"/>
  <c r="B42" i="18" l="1"/>
  <c r="D42" i="18" l="1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<sst xmlns="http://schemas.openxmlformats.org/spreadsheetml/2006/main" count="414" uniqueCount="271">
  <si>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</si>
  <si>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</si>
  <si>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</si>
  <si>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</si>
  <si>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</si>
  <si>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</si>
  <si>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</si>
  <si>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</si>
  <si>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</si>
  <si>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</si>
  <si>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</si>
  <si>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</si>
  <si>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</si>
  <si>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</si>
  <si>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</si>
  <si>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</si>
  <si>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</si>
  <si>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</si>
  <si>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</si>
  <si>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</si>
  <si>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</si>
  <si>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</si>
  <si>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</si>
  <si>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</si>
  <si>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</si>
  <si>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</si>
  <si>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</si>
  <si>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</si>
  <si>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</si>
  <si>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</si>
  <si>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</si>
  <si>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</si>
  <si>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</si>
  <si>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</si>
  <si>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</si>
  <si>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</si>
  <si>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</si>
  <si>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</si>
  <si>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</si>
  <si>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</si>
  <si>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</si>
  <si>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</si>
  <si>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</si>
  <si>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</si>
  <si>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</si>
  <si>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</si>
  <si>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</si>
  <si>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</si>
  <si>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</si>
  <si>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</si>
  <si>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</si>
  <si>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</si>
  <si>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</si>
  <si>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</si>
  <si>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</si>
  <si>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</si>
  <si>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</si>
  <si>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</si>
  <si>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</si>
  <si>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</si>
  <si>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</si>
  <si>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</si>
  <si>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</si>
  <si>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</si>
  <si>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</si>
  <si>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</si>
  <si>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</si>
  <si>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</si>
  <si>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</si>
  <si>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</si>
  <si>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</si>
  <si>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</si>
  <si>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</si>
  <si>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</si>
  <si>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</si>
  <si>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</si>
  <si>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</si>
  <si>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</si>
  <si>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</si>
  <si>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</si>
  <si>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</si>
  <si>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</si>
  <si>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</si>
  <si>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</si>
  <si>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</si>
  <si>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</si>
  <si>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</si>
  <si>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</si>
  <si>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</si>
  <si>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</si>
  <si>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</si>
  <si>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</si>
  <si>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</si>
  <si>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</si>
  <si>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</si>
  <si>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</si>
  <si>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</si>
  <si>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</si>
  <si>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</si>
  <si>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</si>
  <si>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</si>
  <si>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</si>
  <si>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</si>
  <si>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</si>
  <si>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</si>
  <si>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</si>
  <si>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</si>
  <si>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</si>
  <si>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</si>
  <si>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</si>
  <si>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</si>
  <si>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</si>
  <si>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</si>
  <si>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</si>
  <si>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</si>
  <si>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</si>
  <si>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</si>
  <si>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</si>
  <si>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</si>
  <si>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</si>
  <si>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</si>
  <si>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</si>
  <si>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</si>
  <si>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</si>
  <si>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</si>
  <si>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</si>
  <si>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</si>
  <si>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</si>
  <si>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</si>
  <si>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</si>
  <si>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</si>
  <si>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</si>
  <si>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</si>
  <si>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</si>
  <si>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</si>
  <si>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</si>
  <si>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</si>
  <si>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</si>
  <si>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</si>
  <si>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</si>
  <si>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</si>
  <si>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</si>
  <si>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</si>
  <si>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</si>
  <si>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</si>
  <si>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</si>
  <si>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</si>
  <si>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</si>
  <si>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</si>
  <si>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</si>
  <si>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</si>
  <si>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</si>
  <si>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</si>
  <si>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</si>
  <si>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</si>
  <si>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</si>
  <si>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</si>
  <si>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</si>
  <si>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</si>
  <si>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</si>
  <si>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</si>
  <si>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</si>
  <si>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</si>
  <si>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</si>
  <si>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</si>
  <si>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</si>
  <si>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</si>
  <si>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</si>
  <si>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</si>
  <si>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</si>
  <si>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</si>
  <si>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</si>
  <si>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</si>
  <si>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</si>
  <si>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</si>
  <si>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</si>
  <si>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</si>
  <si>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</si>
  <si>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</si>
  <si>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</si>
  <si>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</si>
  <si>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</si>
  <si>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</si>
  <si>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</si>
  <si>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</si>
  <si>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</si>
  <si>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</si>
  <si>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</si>
  <si>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</si>
  <si>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</si>
  <si>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</si>
  <si>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</si>
  <si>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</si>
  <si>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</si>
  <si>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</si>
  <si>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</si>
  <si>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</si>
  <si>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</si>
  <si>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</si>
  <si>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</si>
  <si>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</si>
  <si>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</si>
  <si>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</si>
  <si>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</si>
  <si>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</si>
  <si>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</si>
  <si>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</si>
  <si>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</si>
  <si>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</si>
  <si>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</si>
  <si>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</si>
  <si>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</si>
  <si>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</si>
  <si>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</si>
  <si>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</si>
  <si>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</si>
  <si>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</si>
  <si>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</si>
  <si>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</si>
  <si>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</si>
  <si>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</si>
  <si>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</si>
  <si>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</si>
  <si>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</si>
  <si>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</si>
  <si>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</si>
  <si>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</si>
  <si>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</si>
  <si>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</si>
  <si>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</si>
  <si>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</si>
  <si>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</si>
  <si>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</si>
  <si>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</si>
  <si>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</si>
  <si>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</si>
  <si>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</si>
  <si>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</si>
  <si>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</si>
  <si>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</si>
  <si>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</si>
  <si>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</si>
  <si>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</si>
  <si>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</si>
  <si>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</si>
  <si>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</si>
  <si>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</si>
  <si>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</si>
  <si>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</si>
  <si>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</si>
  <si>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</si>
  <si>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</si>
  <si>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</si>
  <si>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</si>
  <si>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</si>
  <si>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</si>
  <si>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</si>
  <si>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</si>
  <si>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</si>
  <si>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</si>
  <si>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</si>
  <si>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</si>
  <si>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</si>
  <si>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</si>
  <si>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</si>
  <si>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</si>
  <si>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</si>
  <si>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</si>
  <si>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</si>
  <si>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</si>
  <si>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(Puna e kryer nga njesia ekonomike per qellimet e veta dhe e kapitalizuar)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</si>
</sst>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1" sqref="B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237317568</v>
      </c>
      <c r="C10" s="52"/>
      <c r="D10" s="64">
        <v>247083467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70742699</v>
      </c>
      <c r="C16" s="52"/>
      <c r="D16" s="64">
        <v>37797268</v>
      </c>
      <c r="E16" s="51"/>
      <c r="F16" s="42"/>
    </row>
    <row r="17" spans="1:6">
      <c r="A17" s="45" t="s">
        <v>218</v>
      </c>
      <c r="B17" s="64">
        <v>6353972</v>
      </c>
      <c r="C17" s="52"/>
      <c r="D17" s="64">
        <v>1848538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-60367615</v>
      </c>
      <c r="C19" s="52"/>
      <c r="D19" s="64">
        <v>-78561211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-86425525</v>
      </c>
      <c r="C22" s="52"/>
      <c r="D22" s="64">
        <v>-77794752</v>
      </c>
      <c r="E22" s="51"/>
      <c r="F22" s="42"/>
    </row>
    <row r="23" spans="1:6">
      <c r="A23" s="63" t="s">
        <v>249</v>
      </c>
      <c r="B23" s="64">
        <f>-14025568+2620939</f>
        <v>-11404629</v>
      </c>
      <c r="C23" s="52"/>
      <c r="D23" s="64">
        <v>-13356770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-28079014</v>
      </c>
      <c r="C26" s="52"/>
      <c r="D26" s="64">
        <v>-20898724</v>
      </c>
      <c r="E26" s="51"/>
      <c r="F26" s="42"/>
    </row>
    <row r="27" spans="1:6">
      <c r="A27" s="45" t="s">
        <v>221</v>
      </c>
      <c r="B27" s="64">
        <v>-66173983</v>
      </c>
      <c r="C27" s="52"/>
      <c r="D27" s="64">
        <v>-56839209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1127</v>
      </c>
      <c r="C37" s="52"/>
      <c r="D37" s="64">
        <v>11931</v>
      </c>
      <c r="E37" s="51"/>
      <c r="F37" s="84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-647931</v>
      </c>
      <c r="C39" s="52"/>
      <c r="D39" s="64">
        <v>9373922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270</v>
      </c>
      <c r="B41" s="64">
        <v>-70742699</v>
      </c>
      <c r="C41" s="52"/>
      <c r="D41" s="64">
        <v>-37797268</v>
      </c>
      <c r="E41" s="51"/>
      <c r="F41" s="42"/>
    </row>
    <row r="42" spans="1:6">
      <c r="A42" s="45" t="s">
        <v>224</v>
      </c>
      <c r="B42" s="54">
        <f>SUM(B9:B41)</f>
        <v>-9426030</v>
      </c>
      <c r="C42" s="55"/>
      <c r="D42" s="54">
        <f>SUM(D9:D41)</f>
        <v>10867192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-87088</v>
      </c>
      <c r="C44" s="52"/>
      <c r="D44" s="64">
        <v>-173807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-9513118</v>
      </c>
      <c r="C47" s="58"/>
      <c r="D47" s="67">
        <f>SUM(D42:D46)</f>
        <v>10693385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-9513118</v>
      </c>
      <c r="C57" s="77"/>
      <c r="D57" s="76">
        <f>D47+D55</f>
        <v>10693385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Ana</cp:lastModifiedBy>
  <cp:lastPrinted>2016-10-03T09:59:38Z</cp:lastPrinted>
  <dcterms:created xsi:type="dcterms:W3CDTF">2012-01-19T09:31:29Z</dcterms:created>
  <dcterms:modified xsi:type="dcterms:W3CDTF">2019-07-05T13:36:31Z</dcterms:modified>
</cp:coreProperties>
</file>