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dmin.1.Ledi\Bilance 2024\1.Biznesi i madh\67. ISEC\QKB\"/>
    </mc:Choice>
  </mc:AlternateContent>
  <xr:revisionPtr revIDLastSave="0" documentId="8_{38454898-DEBE-4047-8AEF-FB667D6AE9C8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<sst xmlns="http://schemas.openxmlformats.org/spreadsheetml/2006/main" count="414" uniqueCount="271">
  <si>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</si>
  <si>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</si>
  <si>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</si>
  <si>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</si>
  <si>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</si>
  <si>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</si>
  <si>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</si>
  <si>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</si>
  <si>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</si>
  <si>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</si>
  <si>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</si>
  <si>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</si>
  <si>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</si>
  <si>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</si>
  <si>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</si>
  <si>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</si>
  <si>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</si>
  <si>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</si>
  <si>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</si>
  <si>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</si>
  <si>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</si>
  <si>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</si>
  <si>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</si>
  <si>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</si>
  <si>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</si>
  <si>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</si>
  <si>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</si>
  <si>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</si>
  <si>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</si>
  <si>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</si>
  <si>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</si>
  <si>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</si>
  <si>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</si>
  <si>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</si>
  <si>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</si>
  <si>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</si>
  <si>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</si>
  <si>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</si>
  <si>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</si>
  <si>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</si>
  <si>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</si>
  <si>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</si>
  <si>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</si>
  <si>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</si>
  <si>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</si>
  <si>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</si>
  <si>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</si>
  <si>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</si>
  <si>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</si>
  <si>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</si>
  <si>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</si>
  <si>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</si>
  <si>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</si>
  <si>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</si>
  <si>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</si>
  <si>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</si>
  <si>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</si>
  <si>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</si>
  <si>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</si>
  <si>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</si>
  <si>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</si>
  <si>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</si>
  <si>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</si>
  <si>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</si>
  <si>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</si>
  <si>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</si>
  <si>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</si>
  <si>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</si>
  <si>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</si>
  <si>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</si>
  <si>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</si>
  <si>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</si>
  <si>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</si>
  <si>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</si>
  <si>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</si>
  <si>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</si>
  <si>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</si>
  <si>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</si>
  <si>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</si>
  <si>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</si>
  <si>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</si>
  <si>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</si>
  <si>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</si>
  <si>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</si>
  <si>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</si>
  <si>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</si>
  <si>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</si>
  <si>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</si>
  <si>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</si>
  <si>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</si>
  <si>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</si>
  <si>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</si>
  <si>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</si>
  <si>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</si>
  <si>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</si>
  <si>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</si>
  <si>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</si>
  <si>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</si>
  <si>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</si>
  <si>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</si>
  <si>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</si>
  <si>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</si>
  <si>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</si>
  <si>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</si>
  <si>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</si>
  <si>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</si>
  <si>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</si>
  <si>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</si>
  <si>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</si>
  <si>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</si>
  <si>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</si>
  <si>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</si>
  <si>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</si>
  <si>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</si>
  <si>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</si>
  <si>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</si>
  <si>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</si>
  <si>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</si>
  <si>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</si>
  <si>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</si>
  <si>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</si>
  <si>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</si>
  <si>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</si>
  <si>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</si>
  <si>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</si>
  <si>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</si>
  <si>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</si>
  <si>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</si>
  <si>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</si>
  <si>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</si>
  <si>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</si>
  <si>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</si>
  <si>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</si>
  <si>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</si>
  <si>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</si>
  <si>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</si>
  <si>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</si>
  <si>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</si>
  <si>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</si>
  <si>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</si>
  <si>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</si>
  <si>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</si>
  <si>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</si>
  <si>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</si>
  <si>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</si>
  <si>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</si>
  <si>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</si>
  <si>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</si>
  <si>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</si>
  <si>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</si>
  <si>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</si>
  <si>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</si>
  <si>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</si>
  <si>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</si>
  <si>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</si>
  <si>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</si>
  <si>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</si>
  <si>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</si>
  <si>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</si>
  <si>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</si>
  <si>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</si>
  <si>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</si>
  <si>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</si>
  <si>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</si>
  <si>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</si>
  <si>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</si>
  <si>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</si>
  <si>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</si>
  <si>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</si>
  <si>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</si>
  <si>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</si>
  <si>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</si>
  <si>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</si>
  <si>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</si>
  <si>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</si>
  <si>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</si>
  <si>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</si>
  <si>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</si>
  <si>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</si>
  <si>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</si>
  <si>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</si>
  <si>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</si>
  <si>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</si>
  <si>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</si>
  <si>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</si>
  <si>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</si>
  <si>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</si>
  <si>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</si>
  <si>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</si>
  <si>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</si>
  <si>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</si>
  <si>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</si>
  <si>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</si>
  <si>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</si>
  <si>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</si>
  <si>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</si>
  <si>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</si>
  <si>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</si>
  <si>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</si>
  <si>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</si>
  <si>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</si>
  <si>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</si>
  <si>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</si>
  <si>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</si>
  <si>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</si>
  <si>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</si>
  <si>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</si>
  <si>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</si>
  <si>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</si>
  <si>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</si>
  <si>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</si>
  <si>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</si>
  <si>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</si>
  <si>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</si>
  <si>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</si>
  <si>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</si>
  <si>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</si>
  <si>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</si>
  <si>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</si>
  <si>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</si>
  <si>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</si>
  <si>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</si>
  <si>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</si>
  <si>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</si>
  <si>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</si>
  <si>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</si>
  <si>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</si>
  <si>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</si>
  <si>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</si>
  <si>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</si>
  <si>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</si>
  <si>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</si>
  <si>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</si>
  <si>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</si>
  <si>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</si>
  <si>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</si>
  <si>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</si>
  <si>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</si>
  <si>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</si>
  <si>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</si>
  <si>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</si>
  <si>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</si>
  <si>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</si>
  <si>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</si>
  <si>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</si>
  <si>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</si>
  <si>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</si>
  <si>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</si>
  <si>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</si>
  <si>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</si>
  <si>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</si>
  <si>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</si>
  <si>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</si>
  <si>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</si>
  <si>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</si>
  <si>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</si>
  <si>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</si>
  <si>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</si>
  <si>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</si>
  <si>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</si>
  <si>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</si>
  <si>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</si>
  <si>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</si>
  <si>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</si>
  <si>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</si>
  <si>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</si>
  <si>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</si>
  <si>
    <t>ISEC SHPK</t>
  </si>
  <si>
    <t>L41309004L</t>
  </si>
  <si>
    <t>Lek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</si>
  <si>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(gjoba)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</si>
</sst>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5" fillId="0" borderId="0" xfId="3506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showGridLines="0" tabSelected="1" zoomScaleNormal="100" workbookViewId="0">
      <selection activeCell="H49" sqref="H49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266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269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265</v>
      </c>
    </row>
    <row r="10" spans="1:6">
      <c r="A10" s="52" t="s">
        <v>257</v>
      </c>
      <c r="B10" s="53">
        <v>658440101</v>
      </c>
      <c r="C10" s="48"/>
      <c r="D10" s="53">
        <v>175969053</v>
      </c>
      <c r="E10" s="47"/>
      <c r="F10" s="68" t="s">
        <v>262</v>
      </c>
    </row>
    <row r="11" spans="1:6">
      <c r="A11" s="52" t="s">
        <v>259</v>
      </c>
      <c r="B11" s="53"/>
      <c r="C11" s="48"/>
      <c r="D11" s="53"/>
      <c r="E11" s="47"/>
      <c r="F11" s="68" t="s">
        <v>263</v>
      </c>
    </row>
    <row r="12" spans="1:6">
      <c r="A12" s="52" t="s">
        <v>260</v>
      </c>
      <c r="B12" s="53"/>
      <c r="C12" s="48"/>
      <c r="D12" s="53"/>
      <c r="E12" s="47"/>
      <c r="F12" s="68" t="s">
        <v>263</v>
      </c>
    </row>
    <row r="13" spans="1:6">
      <c r="A13" s="52" t="s">
        <v>261</v>
      </c>
      <c r="B13" s="53"/>
      <c r="C13" s="48"/>
      <c r="D13" s="53"/>
      <c r="E13" s="47"/>
      <c r="F13" s="68" t="s">
        <v>263</v>
      </c>
    </row>
    <row r="14" spans="1:6">
      <c r="A14" s="52" t="s">
        <v>258</v>
      </c>
      <c r="B14" s="53"/>
      <c r="C14" s="48"/>
      <c r="D14" s="53"/>
      <c r="E14" s="47"/>
      <c r="F14" s="68" t="s">
        <v>264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-509783320</v>
      </c>
      <c r="C19" s="48"/>
      <c r="D19" s="53">
        <v>-137223877</v>
      </c>
      <c r="E19" s="47"/>
      <c r="F19" s="40"/>
    </row>
    <row r="20" spans="1:6">
      <c r="A20" s="52" t="s">
        <v>243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-29268374</v>
      </c>
      <c r="C22" s="48"/>
      <c r="D22" s="53">
        <v>-21018400</v>
      </c>
      <c r="E22" s="47"/>
      <c r="F22" s="40"/>
    </row>
    <row r="23" spans="1:6">
      <c r="A23" s="52" t="s">
        <v>245</v>
      </c>
      <c r="B23" s="53">
        <v>-4892719</v>
      </c>
      <c r="C23" s="48"/>
      <c r="D23" s="53">
        <v>-3510428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-2039785</v>
      </c>
      <c r="C26" s="48"/>
      <c r="D26" s="53"/>
      <c r="E26" s="47"/>
      <c r="F26" s="40"/>
    </row>
    <row r="27" spans="1:6">
      <c r="A27" s="43" t="s">
        <v>221</v>
      </c>
      <c r="B27" s="53">
        <v>-18798022</v>
      </c>
      <c r="C27" s="48"/>
      <c r="D27" s="53">
        <v>-2626852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251</v>
      </c>
      <c r="B37" s="53">
        <v>-3037</v>
      </c>
      <c r="C37" s="48"/>
      <c r="D37" s="53">
        <v>-28536</v>
      </c>
      <c r="E37" s="47"/>
      <c r="F37" s="40"/>
    </row>
    <row r="38" spans="1:6">
      <c r="A38" s="52" t="s">
        <v>253</v>
      </c>
      <c r="B38" s="53"/>
      <c r="C38" s="48"/>
      <c r="D38" s="53"/>
      <c r="E38" s="47"/>
      <c r="F38" s="40"/>
    </row>
    <row r="39" spans="1:6">
      <c r="A39" s="52" t="s">
        <v>252</v>
      </c>
      <c r="B39" s="53">
        <v>-4655423</v>
      </c>
      <c r="C39" s="48"/>
      <c r="D39" s="53">
        <v>-2231224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270</v>
      </c>
      <c r="B41" s="53">
        <v>-140087</v>
      </c>
      <c r="C41" s="48"/>
      <c r="D41" s="53">
        <v>-160834</v>
      </c>
      <c r="E41" s="47"/>
      <c r="F41" s="40"/>
    </row>
    <row r="42" spans="1:6">
      <c r="A42" s="43" t="s">
        <v>224</v>
      </c>
      <c r="B42" s="50">
        <f>SUM(B9:B41)</f>
        <v>88859334</v>
      </c>
      <c r="C42" s="51"/>
      <c r="D42" s="50">
        <f>SUM(D9:D41)</f>
        <v>9168902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-13349913</v>
      </c>
      <c r="C44" s="48"/>
      <c r="D44" s="53">
        <v>-1399461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75509421</v>
      </c>
      <c r="C47" s="51"/>
      <c r="D47" s="50">
        <f>SUM(D42:D46)</f>
        <v>7769441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10" ht="15.75" thickTop="1">
      <c r="A49" s="57" t="s">
        <v>240</v>
      </c>
      <c r="B49" s="49"/>
      <c r="C49" s="49"/>
      <c r="D49" s="49"/>
      <c r="E49" s="48"/>
      <c r="F49" s="40"/>
    </row>
    <row r="50" spans="1:10">
      <c r="A50" s="52" t="s">
        <v>230</v>
      </c>
      <c r="B50" s="54"/>
      <c r="C50" s="49"/>
      <c r="D50" s="54"/>
      <c r="E50" s="47"/>
      <c r="F50" s="40"/>
    </row>
    <row r="51" spans="1:10">
      <c r="A51" s="52" t="s">
        <v>231</v>
      </c>
      <c r="B51" s="54"/>
      <c r="C51" s="49"/>
      <c r="D51" s="54"/>
      <c r="E51" s="47"/>
      <c r="F51" s="40"/>
    </row>
    <row r="52" spans="1:10">
      <c r="A52" s="52" t="s">
        <v>232</v>
      </c>
      <c r="B52" s="54"/>
      <c r="C52" s="49"/>
      <c r="D52" s="54"/>
      <c r="E52" s="42"/>
      <c r="F52" s="40"/>
    </row>
    <row r="53" spans="1:10" ht="15" customHeight="1">
      <c r="A53" s="52" t="s">
        <v>233</v>
      </c>
      <c r="B53" s="54"/>
      <c r="C53" s="49"/>
      <c r="D53" s="54"/>
      <c r="E53" s="35"/>
      <c r="F53" s="35"/>
    </row>
    <row r="54" spans="1:10">
      <c r="A54" s="67" t="s">
        <v>214</v>
      </c>
      <c r="B54" s="54"/>
      <c r="C54" s="49"/>
      <c r="D54" s="54"/>
      <c r="E54" s="33"/>
      <c r="F54" s="35"/>
    </row>
    <row r="55" spans="1:10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10">
      <c r="A56" s="60"/>
      <c r="B56" s="61"/>
      <c r="C56" s="61"/>
      <c r="D56" s="61"/>
      <c r="E56" s="35"/>
      <c r="F56" s="35"/>
    </row>
    <row r="57" spans="1:10" ht="15.75" thickBot="1">
      <c r="A57" s="57" t="s">
        <v>242</v>
      </c>
      <c r="B57" s="62">
        <f>B47+B55</f>
        <v>75509421</v>
      </c>
      <c r="C57" s="63"/>
      <c r="D57" s="62">
        <f>D47+D55</f>
        <v>7769441</v>
      </c>
      <c r="E57" s="35"/>
      <c r="F57" s="35"/>
    </row>
    <row r="58" spans="1:10" ht="15.75" thickTop="1">
      <c r="A58" s="60"/>
      <c r="B58" s="61"/>
      <c r="C58" s="61"/>
      <c r="D58" s="61"/>
      <c r="E58" s="35"/>
      <c r="F58" s="70"/>
      <c r="G58" s="70"/>
      <c r="H58" s="70"/>
      <c r="I58" s="70"/>
      <c r="J58" s="70"/>
    </row>
    <row r="59" spans="1:10">
      <c r="A59" s="64" t="s">
        <v>234</v>
      </c>
      <c r="B59" s="61"/>
      <c r="C59" s="61"/>
      <c r="D59" s="61"/>
      <c r="E59" s="37"/>
      <c r="F59" s="37"/>
    </row>
    <row r="60" spans="1:10">
      <c r="A60" s="60" t="s">
        <v>227</v>
      </c>
      <c r="B60" s="53"/>
      <c r="C60" s="47"/>
      <c r="D60" s="53"/>
      <c r="E60" s="37"/>
      <c r="F60" s="37"/>
    </row>
    <row r="61" spans="1:10">
      <c r="A61" s="60" t="s">
        <v>228</v>
      </c>
      <c r="B61" s="53"/>
      <c r="C61" s="47"/>
      <c r="D61" s="53"/>
      <c r="E61" s="37"/>
      <c r="F61" s="37"/>
    </row>
    <row r="62" spans="1:10">
      <c r="A62" s="36"/>
      <c r="B62" s="37"/>
      <c r="C62" s="37"/>
      <c r="D62" s="37"/>
      <c r="E62" s="37"/>
      <c r="F62" s="37"/>
    </row>
    <row r="63" spans="1:10">
      <c r="A63" s="36"/>
      <c r="B63" s="37"/>
      <c r="C63" s="37"/>
      <c r="D63" s="37"/>
      <c r="E63" s="37"/>
      <c r="F63" s="37"/>
    </row>
    <row r="64" spans="1:10">
      <c r="A64" s="38" t="s">
        <v>256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2890ED0B-FA92-42E3-B0DD-AAE43630AB03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EDF48C6-4833-4D9F-A5FB-863085A4342D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94249DA3-6676-4C8C-90C4-58AF9F6CF32C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Esde Consulting</cp:lastModifiedBy>
  <cp:lastPrinted>2016-10-03T09:59:38Z</cp:lastPrinted>
  <dcterms:created xsi:type="dcterms:W3CDTF">2012-01-19T09:31:29Z</dcterms:created>
  <dcterms:modified xsi:type="dcterms:W3CDTF">2025-07-23T13:16:54Z</dcterms:modified>
</cp:coreProperties>
</file>