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SIG JETE 2025\Deklarimi ne QKB\"/>
    </mc:Choice>
  </mc:AlternateContent>
  <xr:revisionPtr revIDLastSave="0" documentId="13_ncr:1_{102F79E0-ECC3-4D5C-B9F4-27FA3114BAB4}" xr6:coauthVersionLast="47" xr6:coauthVersionMax="47" xr10:uidLastSave="{00000000-0000-0000-0000-000000000000}"/>
  <bookViews>
    <workbookView xWindow="12585" yWindow="0" windowWidth="16320" windowHeight="17385" tabRatio="883" xr2:uid="{00000000-000D-0000-FFFF-FFFF00000000}"/>
  </bookViews>
  <sheets>
    <sheet name="1.Pasqyra e Performances Sig." sheetId="26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6" l="1"/>
  <c r="F11" i="26"/>
  <c r="F12" i="26"/>
  <c r="F14" i="26"/>
  <c r="F15" i="26"/>
  <c r="F16" i="26"/>
  <c r="F17" i="26"/>
  <c r="F19" i="26"/>
  <c r="F20" i="26"/>
  <c r="F21" i="26"/>
  <c r="F23" i="26"/>
  <c r="F24" i="26"/>
  <c r="F25" i="26"/>
  <c r="F26" i="26"/>
  <c r="F27" i="26"/>
  <c r="F28" i="26"/>
  <c r="F30" i="26"/>
  <c r="F31" i="26"/>
  <c r="F32" i="26"/>
  <c r="F36" i="26"/>
  <c r="F38" i="26"/>
  <c r="F39" i="26"/>
  <c r="F40" i="26"/>
  <c r="F41" i="26"/>
  <c r="F42" i="26"/>
  <c r="F43" i="26"/>
  <c r="F44" i="26"/>
  <c r="F45" i="26"/>
  <c r="F46" i="26"/>
  <c r="F47" i="26"/>
  <c r="F48" i="26"/>
  <c r="F49" i="26"/>
  <c r="F50" i="26"/>
  <c r="F51" i="26"/>
  <c r="F52" i="26"/>
  <c r="F54" i="26"/>
  <c r="F55" i="26"/>
  <c r="F56" i="26"/>
  <c r="F57" i="26"/>
  <c r="F58" i="26"/>
  <c r="F59" i="26"/>
  <c r="F60" i="26"/>
  <c r="F61" i="26"/>
  <c r="F62" i="26"/>
  <c r="F63" i="26"/>
  <c r="F64" i="26"/>
  <c r="F65" i="26"/>
  <c r="F66" i="26"/>
  <c r="F67" i="26"/>
  <c r="F68" i="26"/>
  <c r="F69" i="26"/>
  <c r="F70" i="26"/>
  <c r="F71" i="26"/>
  <c r="F72" i="26"/>
  <c r="F73" i="26"/>
  <c r="F74" i="26"/>
  <c r="F8" i="26"/>
  <c r="B29" i="26"/>
  <c r="B33" i="26"/>
  <c r="B34" i="26" s="1"/>
  <c r="B22" i="26"/>
  <c r="B71" i="26"/>
  <c r="B63" i="26"/>
  <c r="B10" i="26"/>
  <c r="B13" i="26" s="1"/>
  <c r="B18" i="26" s="1"/>
  <c r="F33" i="26" l="1"/>
  <c r="F34" i="26"/>
  <c r="F29" i="26"/>
  <c r="F22" i="26"/>
  <c r="F10" i="26"/>
  <c r="F13" i="26"/>
  <c r="F18" i="26"/>
  <c r="B35" i="26"/>
  <c r="F35" i="26" s="1"/>
  <c r="B73" i="26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  <c r="B37" i="26" l="1"/>
  <c r="B53" i="26" l="1"/>
  <c r="F37" i="26"/>
  <c r="F53" i="26" l="1"/>
  <c r="B75" i="26"/>
  <c r="F75" i="26" s="1"/>
</calcChain>
</file>

<file path=xl/sharedStrings.xml><?xml version="1.0" encoding="utf-8"?>
<sst xmlns="http://schemas.openxmlformats.org/spreadsheetml/2006/main" count="417" uniqueCount="271">
  <si>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</si>
  <si>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</si>
  <si>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</si>
  <si>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</si>
  <si>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</si>
  <si>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</si>
  <si>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</si>
  <si>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</si>
  <si>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</si>
  <si>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</si>
  <si>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</si>
  <si>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</si>
  <si>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</si>
  <si>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</si>
  <si>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</si>
  <si>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</si>
  <si>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</si>
  <si>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</si>
  <si>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</si>
  <si>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</si>
  <si>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</si>
  <si>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</si>
  <si>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</si>
  <si>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</si>
  <si>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</si>
  <si>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</si>
  <si>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</si>
  <si>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</si>
  <si>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</si>
  <si>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</si>
  <si>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</si>
  <si>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</si>
  <si>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</si>
  <si>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</si>
  <si>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</si>
  <si>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</si>
  <si>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</si>
  <si>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</si>
  <si>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</si>
  <si>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</si>
  <si>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</si>
  <si>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</si>
  <si>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</si>
  <si>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</si>
  <si>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</si>
  <si>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</si>
  <si>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</si>
  <si>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</si>
  <si>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</si>
  <si>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</si>
  <si>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</si>
  <si>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</si>
  <si>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</si>
  <si>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</si>
  <si>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</si>
  <si>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</si>
  <si>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</si>
  <si>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</si>
  <si>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</si>
  <si>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</si>
  <si>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</si>
  <si>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</si>
  <si>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</si>
  <si>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</si>
  <si>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</si>
  <si>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</si>
  <si>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</si>
  <si>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</si>
  <si>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</si>
  <si>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</si>
  <si>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</si>
  <si>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</si>
  <si>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</si>
  <si>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</si>
  <si>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</si>
  <si>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</si>
  <si>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</si>
  <si>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</si>
  <si>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</si>
  <si>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</si>
  <si>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</si>
  <si>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</si>
  <si>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</si>
  <si>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</si>
  <si>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</si>
  <si>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</si>
  <si>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</si>
  <si>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</si>
  <si>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</si>
  <si>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</si>
  <si>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</si>
  <si>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</si>
  <si>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</si>
  <si>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</si>
  <si>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</si>
  <si>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</si>
  <si>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</si>
  <si>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</si>
  <si>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</si>
  <si>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</si>
  <si>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</si>
  <si>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</si>
  <si>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</si>
  <si>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</si>
  <si>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</si>
  <si>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</si>
  <si>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</si>
  <si>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</si>
  <si>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</si>
  <si>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</si>
  <si>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</si>
  <si>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</si>
  <si>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</si>
  <si>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</si>
  <si>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</si>
  <si>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</si>
  <si>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</si>
  <si>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</si>
  <si>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</si>
  <si>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</si>
  <si>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</si>
  <si>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</si>
  <si>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</si>
  <si>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</si>
  <si>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</si>
  <si>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</si>
  <si>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</si>
  <si>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</si>
  <si>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</si>
  <si>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</si>
  <si>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</si>
  <si>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</si>
  <si>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</si>
  <si>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</si>
  <si>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</si>
  <si>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</si>
  <si>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</si>
  <si>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</si>
  <si>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</si>
  <si>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</si>
  <si>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</si>
  <si>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</si>
  <si>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</si>
  <si>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</si>
  <si>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</si>
  <si>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</si>
  <si>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</si>
  <si>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</si>
  <si>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</si>
  <si>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</si>
  <si>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</si>
  <si>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</si>
  <si>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</si>
  <si>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</si>
  <si>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</si>
  <si>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</si>
  <si>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</si>
  <si>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</si>
  <si>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</si>
  <si>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</si>
  <si>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</si>
  <si>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</si>
  <si>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</si>
  <si>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</si>
  <si>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</si>
  <si>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</si>
  <si>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</si>
  <si>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</si>
  <si>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</si>
  <si>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</si>
  <si>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</si>
  <si>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</si>
  <si>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</si>
  <si>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</si>
  <si>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</si>
  <si>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</si>
  <si>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</si>
  <si>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</si>
  <si>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</si>
  <si>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</si>
  <si>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</si>
  <si>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</si>
  <si>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</si>
  <si>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</si>
  <si>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</si>
  <si>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</si>
  <si>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</si>
  <si>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</si>
  <si>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</si>
  <si>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</si>
  <si>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</si>
  <si>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</si>
  <si>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</si>
  <si>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</si>
  <si>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</si>
  <si>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</si>
  <si>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</si>
  <si>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</si>
  <si>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</si>
  <si>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</si>
  <si>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</si>
  <si>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</si>
  <si>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</si>
  <si>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</si>
  <si>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</si>
  <si>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</si>
  <si>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</si>
  <si>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</si>
  <si>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</si>
  <si>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</si>
  <si>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Periudha</t>
  </si>
  <si>
    <t>Raportuese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</si>
  <si>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</si>
  <si>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</si>
  <si>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</si>
  <si>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</si>
  <si>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</si>
  <si>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</si>
  <si>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</si>
  <si>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Shuma</t>
  </si>
  <si>
    <t>Te ardhura te tjera gjitheperfshirese</t>
  </si>
  <si>
    <t>Shpenzime te tjera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</si>
  <si>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</si>
  <si>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</si>
  <si>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</si>
  <si>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</si>
  <si>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</si>
  <si>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</si>
  <si>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</si>
  <si>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</si>
  <si>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</si>
  <si>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Vlera qe nuk do te riklasifikohen me pas ne fitime/humbje</t>
  </si>
  <si>
    <t>Fitime nga rivleresimi i aktiveve afatgjata materiale</t>
  </si>
  <si>
    <t>Tatim fitimi i vlerave qe nuk do te riklasifikohen me pas ne fitime/humbje</t>
  </si>
  <si>
    <t>Vlera qe mund te riklasifikohen me pas ne fitime/humbje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</si>
  <si>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</si>
  <si>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</si>
  <si>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</si>
  <si>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</si>
  <si>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E ardhura neto nga aktiviteti shites</t>
  </si>
  <si>
    <t>Fitime/(humbje) nga crregjistrimi i aktiveve te mbajtura me kosto te amortizuar</t>
  </si>
  <si>
    <t>Zhvleresimi neto i aktiveve financiare</t>
  </si>
  <si>
    <t xml:space="preserve">Shpenzime amortizimi </t>
  </si>
  <si>
    <t>Levizje ne rezerven per vleren e drejte (instrumenta kapitali)</t>
  </si>
  <si>
    <t>Te ardhura/(shpenzime) financiare neto</t>
  </si>
  <si>
    <t>Fitimi/(Humbja) e periudhes  (A)</t>
  </si>
  <si>
    <t>Prime te shkruara bruto</t>
  </si>
  <si>
    <t>Prime te ceduara risiguruesve</t>
  </si>
  <si>
    <t>E ardhura neto nga primi i sigurimit</t>
  </si>
  <si>
    <t>Ndryshimi ne rezerven per prime te paperfituara</t>
  </si>
  <si>
    <t>Ndryshimi ne rezerven per prime te ceduara risiguruesve</t>
  </si>
  <si>
    <t>Te ardhura neto nga primet</t>
  </si>
  <si>
    <t>Te ardhura neto</t>
  </si>
  <si>
    <t>Deme te sigurimit neto</t>
  </si>
  <si>
    <t>Kosto e marrjes ne sigurim</t>
  </si>
  <si>
    <t>Fitime/(humbje) nga kurset e kembimit</t>
  </si>
  <si>
    <t>Shpenzime administrative dhe marketingu</t>
  </si>
  <si>
    <t>Shoqeri Sigurimi e te ngjashme</t>
  </si>
  <si>
    <t>Ndryshim ne rezerven e demeve te sigurimit dhe risigurimit</t>
  </si>
  <si>
    <t>Te ardhura nga interesi</t>
  </si>
  <si>
    <t>Shpenzime financiare</t>
  </si>
  <si>
    <t>Humbje dhe shpenzime te tjera</t>
  </si>
  <si>
    <t>Ndryshimi neto në shpenzime të shtyra</t>
  </si>
  <si>
    <t>Të ardhura të tjerta operative</t>
  </si>
  <si>
    <t>Dëme të paguara nga risiguruesi</t>
  </si>
  <si>
    <t>Deme te paguara neto</t>
  </si>
  <si>
    <t>Pasqyrat financiare te vitit</t>
  </si>
  <si>
    <t>emri nga sistemi</t>
  </si>
  <si>
    <t>NIPT nga sistemi</t>
  </si>
  <si>
    <t>Para ardhese</t>
  </si>
  <si>
    <t>Te ardhura nga shitja e investimeve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</si>
</sst>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9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</font>
    <font>
      <b/>
      <sz val="11"/>
      <color indexed="8"/>
      <name val="Times New Roman"/>
      <family val="1"/>
    </font>
    <font>
      <i/>
      <sz val="11"/>
      <color theme="1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8577">
    <xf numFmtId="0" fontId="0" fillId="0" borderId="0"/>
    <xf numFmtId="0" fontId="29" fillId="3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41" fillId="3" borderId="0" applyNumberFormat="0" applyBorder="0" applyAlignment="0" applyProtection="0"/>
    <xf numFmtId="0" fontId="40" fillId="3" borderId="0" applyNumberFormat="0" applyBorder="0" applyAlignment="0" applyProtection="0"/>
    <xf numFmtId="0" fontId="29" fillId="5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41" fillId="5" borderId="0" applyNumberFormat="0" applyBorder="0" applyAlignment="0" applyProtection="0"/>
    <xf numFmtId="0" fontId="40" fillId="5" borderId="0" applyNumberFormat="0" applyBorder="0" applyAlignment="0" applyProtection="0"/>
    <xf numFmtId="0" fontId="29" fillId="7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41" fillId="7" borderId="0" applyNumberFormat="0" applyBorder="0" applyAlignment="0" applyProtection="0"/>
    <xf numFmtId="0" fontId="40" fillId="7" borderId="0" applyNumberFormat="0" applyBorder="0" applyAlignment="0" applyProtection="0"/>
    <xf numFmtId="0" fontId="131" fillId="8" borderId="0" applyNumberFormat="0" applyBorder="0" applyAlignment="0" applyProtection="0"/>
    <xf numFmtId="0" fontId="131" fillId="8" borderId="0" applyNumberFormat="0" applyBorder="0" applyAlignment="0" applyProtection="0"/>
    <xf numFmtId="0" fontId="131" fillId="8" borderId="0" applyNumberFormat="0" applyBorder="0" applyAlignment="0" applyProtection="0"/>
    <xf numFmtId="0" fontId="29" fillId="10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41" fillId="10" borderId="0" applyNumberFormat="0" applyBorder="0" applyAlignment="0" applyProtection="0"/>
    <xf numFmtId="0" fontId="40" fillId="10" borderId="0" applyNumberFormat="0" applyBorder="0" applyAlignment="0" applyProtection="0"/>
    <xf numFmtId="0" fontId="29" fillId="11" borderId="0" applyNumberFormat="0" applyBorder="0" applyAlignment="0" applyProtection="0"/>
    <xf numFmtId="0" fontId="130" fillId="28" borderId="0" applyNumberFormat="0" applyBorder="0" applyAlignment="0" applyProtection="0"/>
    <xf numFmtId="0" fontId="41" fillId="11" borderId="0" applyNumberFormat="0" applyBorder="0" applyAlignment="0" applyProtection="0"/>
    <xf numFmtId="0" fontId="40" fillId="11" borderId="0" applyNumberFormat="0" applyBorder="0" applyAlignment="0" applyProtection="0"/>
    <xf numFmtId="0" fontId="29" fillId="9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41" fillId="9" borderId="0" applyNumberFormat="0" applyBorder="0" applyAlignment="0" applyProtection="0"/>
    <xf numFmtId="0" fontId="40" fillId="9" borderId="0" applyNumberFormat="0" applyBorder="0" applyAlignment="0" applyProtection="0"/>
    <xf numFmtId="0" fontId="29" fillId="2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41" fillId="2" borderId="0" applyNumberFormat="0" applyBorder="0" applyAlignment="0" applyProtection="0"/>
    <xf numFmtId="0" fontId="40" fillId="2" borderId="0" applyNumberFormat="0" applyBorder="0" applyAlignment="0" applyProtection="0"/>
    <xf numFmtId="0" fontId="29" fillId="4" borderId="0" applyNumberFormat="0" applyBorder="0" applyAlignment="0" applyProtection="0"/>
    <xf numFmtId="0" fontId="130" fillId="29" borderId="0" applyNumberFormat="0" applyBorder="0" applyAlignment="0" applyProtection="0"/>
    <xf numFmtId="0" fontId="41" fillId="4" borderId="0" applyNumberFormat="0" applyBorder="0" applyAlignment="0" applyProtection="0"/>
    <xf numFmtId="0" fontId="40" fillId="4" borderId="0" applyNumberFormat="0" applyBorder="0" applyAlignment="0" applyProtection="0"/>
    <xf numFmtId="0" fontId="29" fillId="13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41" fillId="13" borderId="0" applyNumberFormat="0" applyBorder="0" applyAlignment="0" applyProtection="0"/>
    <xf numFmtId="0" fontId="40" fillId="13" borderId="0" applyNumberFormat="0" applyBorder="0" applyAlignment="0" applyProtection="0"/>
    <xf numFmtId="0" fontId="29" fillId="10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41" fillId="10" borderId="0" applyNumberFormat="0" applyBorder="0" applyAlignment="0" applyProtection="0"/>
    <xf numFmtId="0" fontId="40" fillId="10" borderId="0" applyNumberFormat="0" applyBorder="0" applyAlignment="0" applyProtection="0"/>
    <xf numFmtId="0" fontId="29" fillId="2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41" fillId="2" borderId="0" applyNumberFormat="0" applyBorder="0" applyAlignment="0" applyProtection="0"/>
    <xf numFmtId="0" fontId="40" fillId="2" borderId="0" applyNumberFormat="0" applyBorder="0" applyAlignment="0" applyProtection="0"/>
    <xf numFmtId="0" fontId="29" fillId="14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41" fillId="14" borderId="0" applyNumberFormat="0" applyBorder="0" applyAlignment="0" applyProtection="0"/>
    <xf numFmtId="0" fontId="40" fillId="14" borderId="0" applyNumberFormat="0" applyBorder="0" applyAlignment="0" applyProtection="0"/>
    <xf numFmtId="0" fontId="30" fillId="15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55" fillId="15" borderId="0" applyNumberFormat="0" applyBorder="0" applyAlignment="0" applyProtection="0"/>
    <xf numFmtId="0" fontId="30" fillId="4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55" fillId="4" borderId="0" applyNumberFormat="0" applyBorder="0" applyAlignment="0" applyProtection="0"/>
    <xf numFmtId="0" fontId="30" fillId="13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55" fillId="13" borderId="0" applyNumberFormat="0" applyBorder="0" applyAlignment="0" applyProtection="0"/>
    <xf numFmtId="0" fontId="30" fillId="17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55" fillId="17" borderId="0" applyNumberFormat="0" applyBorder="0" applyAlignment="0" applyProtection="0"/>
    <xf numFmtId="0" fontId="30" fillId="18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55" fillId="18" borderId="0" applyNumberFormat="0" applyBorder="0" applyAlignment="0" applyProtection="0"/>
    <xf numFmtId="0" fontId="30" fillId="19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55" fillId="19" borderId="0" applyNumberFormat="0" applyBorder="0" applyAlignment="0" applyProtection="0"/>
    <xf numFmtId="0" fontId="30" fillId="21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55" fillId="21" borderId="0" applyNumberFormat="0" applyBorder="0" applyAlignment="0" applyProtection="0"/>
    <xf numFmtId="0" fontId="30" fillId="22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55" fillId="22" borderId="0" applyNumberFormat="0" applyBorder="0" applyAlignment="0" applyProtection="0"/>
    <xf numFmtId="0" fontId="30" fillId="23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55" fillId="23" borderId="0" applyNumberFormat="0" applyBorder="0" applyAlignment="0" applyProtection="0"/>
    <xf numFmtId="0" fontId="30" fillId="17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55" fillId="17" borderId="0" applyNumberFormat="0" applyBorder="0" applyAlignment="0" applyProtection="0"/>
    <xf numFmtId="0" fontId="30" fillId="18" borderId="0" applyNumberFormat="0" applyBorder="0" applyAlignment="0" applyProtection="0"/>
    <xf numFmtId="0" fontId="132" fillId="30" borderId="0" applyNumberFormat="0" applyBorder="0" applyAlignment="0" applyProtection="0"/>
    <xf numFmtId="0" fontId="55" fillId="18" borderId="0" applyNumberFormat="0" applyBorder="0" applyAlignment="0" applyProtection="0"/>
    <xf numFmtId="0" fontId="30" fillId="16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55" fillId="16" borderId="0" applyNumberFormat="0" applyBorder="0" applyAlignment="0" applyProtection="0"/>
    <xf numFmtId="0" fontId="31" fillId="5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56" fillId="5" borderId="0" applyNumberFormat="0" applyBorder="0" applyAlignment="0" applyProtection="0"/>
    <xf numFmtId="0" fontId="45" fillId="26" borderId="1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57" fillId="26" borderId="1" applyNumberFormat="0" applyAlignment="0" applyProtection="0"/>
    <xf numFmtId="0" fontId="99" fillId="25" borderId="16" applyNumberFormat="0" applyAlignment="0" applyProtection="0"/>
    <xf numFmtId="0" fontId="99" fillId="25" borderId="16" applyNumberFormat="0" applyAlignment="0" applyProtection="0"/>
    <xf numFmtId="0" fontId="99" fillId="25" borderId="16" applyNumberFormat="0" applyAlignment="0" applyProtection="0"/>
    <xf numFmtId="0" fontId="32" fillId="27" borderId="2" applyNumberFormat="0" applyAlignment="0" applyProtection="0"/>
    <xf numFmtId="0" fontId="135" fillId="31" borderId="17" applyNumberFormat="0" applyAlignment="0" applyProtection="0"/>
    <xf numFmtId="0" fontId="58" fillId="27" borderId="2" applyNumberFormat="0" applyAlignment="0" applyProtection="0"/>
    <xf numFmtId="167" fontId="11" fillId="0" borderId="0" applyFont="0" applyFill="0" applyBorder="0" applyAlignment="0" applyProtection="0"/>
    <xf numFmtId="175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81" fontId="13" fillId="0" borderId="0" applyFont="0" applyFill="0" applyBorder="0" applyAlignment="0" applyProtection="0"/>
    <xf numFmtId="178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71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2" fillId="0" borderId="0" applyFont="0" applyFill="0" applyBorder="0" applyAlignment="0" applyProtection="0"/>
    <xf numFmtId="175" fontId="72" fillId="0" borderId="0" applyFont="0" applyFill="0" applyBorder="0" applyAlignment="0" applyProtection="0"/>
    <xf numFmtId="41" fontId="26" fillId="0" borderId="0" applyFont="0" applyFill="0" applyBorder="0" applyAlignment="0" applyProtection="0"/>
    <xf numFmtId="175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2" fillId="0" borderId="0" applyFont="0" applyFill="0" applyBorder="0" applyAlignment="0" applyProtection="0"/>
    <xf numFmtId="41" fontId="15" fillId="0" borderId="0" applyFont="0" applyFill="0" applyBorder="0" applyAlignment="0" applyProtection="0"/>
    <xf numFmtId="175" fontId="72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2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2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2" fillId="0" borderId="0" applyFont="0" applyFill="0" applyBorder="0" applyAlignment="0" applyProtection="0"/>
    <xf numFmtId="41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9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169" fontId="11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85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92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7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7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11" fillId="0" borderId="0" applyFont="0" applyFill="0" applyBorder="0" applyAlignment="0" applyProtection="0"/>
    <xf numFmtId="169" fontId="111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11" fillId="0" borderId="0" applyFont="0" applyFill="0" applyBorder="0" applyAlignment="0" applyProtection="0"/>
    <xf numFmtId="167" fontId="26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2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53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73" fontId="7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73" fontId="7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73" fontId="7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74" fontId="2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169" fontId="11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39" fillId="0" borderId="0" applyFont="0" applyFill="0" applyBorder="0" applyAlignment="0" applyProtection="0"/>
    <xf numFmtId="0" fontId="13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74" fontId="13" fillId="0" borderId="0" applyFont="0" applyFill="0" applyBorder="0" applyAlignment="0" applyProtection="0"/>
    <xf numFmtId="182" fontId="100" fillId="0" borderId="0" applyFont="0" applyFill="0" applyBorder="0" applyAlignment="0" applyProtection="0"/>
    <xf numFmtId="182" fontId="108" fillId="0" borderId="0" applyFont="0" applyFill="0" applyBorder="0" applyAlignment="0" applyProtection="0"/>
    <xf numFmtId="182" fontId="100" fillId="0" borderId="0" applyFont="0" applyFill="0" applyBorder="0" applyAlignment="0" applyProtection="0"/>
    <xf numFmtId="182" fontId="121" fillId="0" borderId="0" applyFont="0" applyFill="0" applyBorder="0" applyAlignment="0" applyProtection="0"/>
    <xf numFmtId="182" fontId="100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21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40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40" fillId="0" borderId="0" applyFont="0" applyFill="0" applyBorder="0" applyAlignment="0" applyProtection="0"/>
    <xf numFmtId="180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80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71" fillId="0" borderId="0" applyFont="0" applyFill="0" applyBorder="0" applyAlignment="0" applyProtection="0"/>
    <xf numFmtId="176" fontId="15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8" fillId="0" borderId="0" applyFont="0" applyFill="0" applyBorder="0" applyAlignment="0" applyProtection="0"/>
    <xf numFmtId="169" fontId="112" fillId="0" borderId="0" applyFont="0" applyFill="0" applyBorder="0" applyAlignment="0" applyProtection="0"/>
    <xf numFmtId="169" fontId="98" fillId="0" borderId="0" applyFont="0" applyFill="0" applyBorder="0" applyAlignment="0" applyProtection="0"/>
    <xf numFmtId="169" fontId="122" fillId="0" borderId="0" applyFont="0" applyFill="0" applyBorder="0" applyAlignment="0" applyProtection="0"/>
    <xf numFmtId="169" fontId="98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98" fillId="0" borderId="0" applyFont="0" applyFill="0" applyBorder="0" applyAlignment="0" applyProtection="0"/>
    <xf numFmtId="169" fontId="112" fillId="0" borderId="0" applyFont="0" applyFill="0" applyBorder="0" applyAlignment="0" applyProtection="0"/>
    <xf numFmtId="169" fontId="98" fillId="0" borderId="0" applyFont="0" applyFill="0" applyBorder="0" applyAlignment="0" applyProtection="0"/>
    <xf numFmtId="169" fontId="122" fillId="0" borderId="0" applyFont="0" applyFill="0" applyBorder="0" applyAlignment="0" applyProtection="0"/>
    <xf numFmtId="169" fontId="98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12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2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2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72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72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0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8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1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82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9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9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3" fontId="7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8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3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3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3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72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7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72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73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73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73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73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9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1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177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72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60" fillId="7" borderId="0" applyNumberFormat="0" applyBorder="0" applyAlignment="0" applyProtection="0"/>
    <xf numFmtId="0" fontId="46" fillId="0" borderId="4" applyNumberFormat="0" applyFill="0" applyAlignment="0" applyProtection="0"/>
    <xf numFmtId="0" fontId="74" fillId="0" borderId="3" applyNumberFormat="0" applyFill="0" applyAlignment="0" applyProtection="0"/>
    <xf numFmtId="0" fontId="86" fillId="0" borderId="3" applyNumberFormat="0" applyFill="0" applyAlignment="0" applyProtection="0"/>
    <xf numFmtId="0" fontId="74" fillId="0" borderId="3" applyNumberFormat="0" applyFill="0" applyAlignment="0" applyProtection="0"/>
    <xf numFmtId="0" fontId="93" fillId="0" borderId="3" applyNumberFormat="0" applyFill="0" applyAlignment="0" applyProtection="0"/>
    <xf numFmtId="0" fontId="74" fillId="0" borderId="3" applyNumberFormat="0" applyFill="0" applyAlignment="0" applyProtection="0"/>
    <xf numFmtId="0" fontId="104" fillId="0" borderId="3" applyNumberFormat="0" applyFill="0" applyAlignment="0" applyProtection="0"/>
    <xf numFmtId="0" fontId="74" fillId="0" borderId="3" applyNumberFormat="0" applyFill="0" applyAlignment="0" applyProtection="0"/>
    <xf numFmtId="0" fontId="114" fillId="0" borderId="3" applyNumberFormat="0" applyFill="0" applyAlignment="0" applyProtection="0"/>
    <xf numFmtId="0" fontId="74" fillId="0" borderId="3" applyNumberFormat="0" applyFill="0" applyAlignment="0" applyProtection="0"/>
    <xf numFmtId="0" fontId="123" fillId="0" borderId="3" applyNumberFormat="0" applyFill="0" applyAlignment="0" applyProtection="0"/>
    <xf numFmtId="0" fontId="61" fillId="0" borderId="4" applyNumberFormat="0" applyFill="0" applyAlignment="0" applyProtection="0"/>
    <xf numFmtId="0" fontId="47" fillId="0" borderId="6" applyNumberFormat="0" applyFill="0" applyAlignment="0" applyProtection="0"/>
    <xf numFmtId="0" fontId="75" fillId="0" borderId="5" applyNumberFormat="0" applyFill="0" applyAlignment="0" applyProtection="0"/>
    <xf numFmtId="0" fontId="87" fillId="0" borderId="5" applyNumberFormat="0" applyFill="0" applyAlignment="0" applyProtection="0"/>
    <xf numFmtId="0" fontId="75" fillId="0" borderId="5" applyNumberFormat="0" applyFill="0" applyAlignment="0" applyProtection="0"/>
    <xf numFmtId="0" fontId="94" fillId="0" borderId="5" applyNumberFormat="0" applyFill="0" applyAlignment="0" applyProtection="0"/>
    <xf numFmtId="0" fontId="75" fillId="0" borderId="5" applyNumberFormat="0" applyFill="0" applyAlignment="0" applyProtection="0"/>
    <xf numFmtId="0" fontId="105" fillId="0" borderId="5" applyNumberFormat="0" applyFill="0" applyAlignment="0" applyProtection="0"/>
    <xf numFmtId="0" fontId="75" fillId="0" borderId="5" applyNumberFormat="0" applyFill="0" applyAlignment="0" applyProtection="0"/>
    <xf numFmtId="0" fontId="115" fillId="0" borderId="5" applyNumberFormat="0" applyFill="0" applyAlignment="0" applyProtection="0"/>
    <xf numFmtId="0" fontId="75" fillId="0" borderId="5" applyNumberFormat="0" applyFill="0" applyAlignment="0" applyProtection="0"/>
    <xf numFmtId="0" fontId="124" fillId="0" borderId="5" applyNumberFormat="0" applyFill="0" applyAlignment="0" applyProtection="0"/>
    <xf numFmtId="0" fontId="62" fillId="0" borderId="6" applyNumberFormat="0" applyFill="0" applyAlignment="0" applyProtection="0"/>
    <xf numFmtId="0" fontId="48" fillId="0" borderId="8" applyNumberFormat="0" applyFill="0" applyAlignment="0" applyProtection="0"/>
    <xf numFmtId="0" fontId="76" fillId="0" borderId="7" applyNumberFormat="0" applyFill="0" applyAlignment="0" applyProtection="0"/>
    <xf numFmtId="0" fontId="88" fillId="0" borderId="7" applyNumberFormat="0" applyFill="0" applyAlignment="0" applyProtection="0"/>
    <xf numFmtId="0" fontId="76" fillId="0" borderId="7" applyNumberFormat="0" applyFill="0" applyAlignment="0" applyProtection="0"/>
    <xf numFmtId="0" fontId="95" fillId="0" borderId="7" applyNumberFormat="0" applyFill="0" applyAlignment="0" applyProtection="0"/>
    <xf numFmtId="0" fontId="76" fillId="0" borderId="7" applyNumberFormat="0" applyFill="0" applyAlignment="0" applyProtection="0"/>
    <xf numFmtId="0" fontId="106" fillId="0" borderId="7" applyNumberFormat="0" applyFill="0" applyAlignment="0" applyProtection="0"/>
    <xf numFmtId="0" fontId="76" fillId="0" borderId="7" applyNumberFormat="0" applyFill="0" applyAlignment="0" applyProtection="0"/>
    <xf numFmtId="0" fontId="116" fillId="0" borderId="7" applyNumberFormat="0" applyFill="0" applyAlignment="0" applyProtection="0"/>
    <xf numFmtId="0" fontId="76" fillId="0" borderId="7" applyNumberFormat="0" applyFill="0" applyAlignment="0" applyProtection="0"/>
    <xf numFmtId="0" fontId="125" fillId="0" borderId="7" applyNumberFormat="0" applyFill="0" applyAlignment="0" applyProtection="0"/>
    <xf numFmtId="0" fontId="63" fillId="0" borderId="8" applyNumberFormat="0" applyFill="0" applyAlignment="0" applyProtection="0"/>
    <xf numFmtId="0" fontId="4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35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64" fillId="9" borderId="1" applyNumberFormat="0" applyAlignment="0" applyProtection="0"/>
    <xf numFmtId="0" fontId="139" fillId="12" borderId="16" applyNumberFormat="0" applyAlignment="0" applyProtection="0"/>
    <xf numFmtId="0" fontId="139" fillId="12" borderId="16" applyNumberFormat="0" applyAlignment="0" applyProtection="0"/>
    <xf numFmtId="0" fontId="139" fillId="12" borderId="16" applyNumberFormat="0" applyAlignment="0" applyProtection="0"/>
    <xf numFmtId="0" fontId="49" fillId="0" borderId="10" applyNumberFormat="0" applyFill="0" applyAlignment="0" applyProtection="0"/>
    <xf numFmtId="0" fontId="77" fillId="0" borderId="9" applyNumberFormat="0" applyFill="0" applyAlignment="0" applyProtection="0"/>
    <xf numFmtId="0" fontId="89" fillId="0" borderId="9" applyNumberFormat="0" applyFill="0" applyAlignment="0" applyProtection="0"/>
    <xf numFmtId="0" fontId="70" fillId="0" borderId="9" applyNumberFormat="0" applyFill="0" applyAlignment="0" applyProtection="0"/>
    <xf numFmtId="0" fontId="96" fillId="0" borderId="9" applyNumberFormat="0" applyFill="0" applyAlignment="0" applyProtection="0"/>
    <xf numFmtId="0" fontId="70" fillId="0" borderId="9" applyNumberFormat="0" applyFill="0" applyAlignment="0" applyProtection="0"/>
    <xf numFmtId="0" fontId="107" fillId="0" borderId="9" applyNumberFormat="0" applyFill="0" applyAlignment="0" applyProtection="0"/>
    <xf numFmtId="0" fontId="70" fillId="0" borderId="9" applyNumberFormat="0" applyFill="0" applyAlignment="0" applyProtection="0"/>
    <xf numFmtId="0" fontId="117" fillId="0" borderId="9" applyNumberFormat="0" applyFill="0" applyAlignment="0" applyProtection="0"/>
    <xf numFmtId="0" fontId="70" fillId="0" borderId="9" applyNumberFormat="0" applyFill="0" applyAlignment="0" applyProtection="0"/>
    <xf numFmtId="0" fontId="126" fillId="0" borderId="9" applyNumberFormat="0" applyFill="0" applyAlignment="0" applyProtection="0"/>
    <xf numFmtId="0" fontId="65" fillId="0" borderId="10" applyNumberFormat="0" applyFill="0" applyAlignment="0" applyProtection="0"/>
    <xf numFmtId="0" fontId="50" fillId="1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66" fillId="12" borderId="0" applyNumberFormat="0" applyBorder="0" applyAlignment="0" applyProtection="0"/>
    <xf numFmtId="0" fontId="15" fillId="0" borderId="0"/>
    <xf numFmtId="0" fontId="130" fillId="0" borderId="0"/>
    <xf numFmtId="0" fontId="130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10" fillId="0" borderId="0"/>
    <xf numFmtId="0" fontId="15" fillId="0" borderId="0"/>
    <xf numFmtId="0" fontId="15" fillId="0" borderId="0"/>
    <xf numFmtId="0" fontId="72" fillId="0" borderId="0"/>
    <xf numFmtId="0" fontId="53" fillId="0" borderId="0"/>
    <xf numFmtId="0" fontId="53" fillId="0" borderId="0"/>
    <xf numFmtId="0" fontId="15" fillId="0" borderId="0"/>
    <xf numFmtId="0" fontId="14" fillId="0" borderId="0"/>
    <xf numFmtId="0" fontId="15" fillId="0" borderId="0"/>
    <xf numFmtId="0" fontId="12" fillId="0" borderId="0"/>
    <xf numFmtId="0" fontId="15" fillId="0" borderId="0"/>
    <xf numFmtId="0" fontId="129" fillId="0" borderId="0"/>
    <xf numFmtId="0" fontId="129" fillId="0" borderId="0"/>
    <xf numFmtId="0" fontId="12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" fillId="0" borderId="0"/>
    <xf numFmtId="0" fontId="15" fillId="0" borderId="0"/>
    <xf numFmtId="0" fontId="129" fillId="0" borderId="0"/>
    <xf numFmtId="0" fontId="12" fillId="0" borderId="0"/>
    <xf numFmtId="0" fontId="25" fillId="0" borderId="0"/>
    <xf numFmtId="0" fontId="15" fillId="0" borderId="0"/>
    <xf numFmtId="0" fontId="15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30" fillId="0" borderId="0"/>
    <xf numFmtId="0" fontId="15" fillId="0" borderId="0"/>
    <xf numFmtId="0" fontId="129" fillId="0" borderId="0"/>
    <xf numFmtId="0" fontId="130" fillId="0" borderId="0"/>
    <xf numFmtId="0" fontId="26" fillId="0" borderId="0"/>
    <xf numFmtId="0" fontId="72" fillId="0" borderId="0"/>
    <xf numFmtId="0" fontId="27" fillId="0" borderId="0"/>
    <xf numFmtId="0" fontId="12" fillId="0" borderId="0"/>
    <xf numFmtId="0" fontId="12" fillId="0" borderId="0"/>
    <xf numFmtId="0" fontId="27" fillId="0" borderId="0"/>
    <xf numFmtId="0" fontId="129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25" fillId="0" borderId="0"/>
    <xf numFmtId="0" fontId="26" fillId="0" borderId="0"/>
    <xf numFmtId="0" fontId="24" fillId="0" borderId="0"/>
    <xf numFmtId="0" fontId="98" fillId="0" borderId="0"/>
    <xf numFmtId="0" fontId="112" fillId="0" borderId="0"/>
    <xf numFmtId="0" fontId="98" fillId="0" borderId="0"/>
    <xf numFmtId="0" fontId="122" fillId="0" borderId="0"/>
    <xf numFmtId="0" fontId="98" fillId="0" borderId="0"/>
    <xf numFmtId="0" fontId="24" fillId="0" borderId="0"/>
    <xf numFmtId="0" fontId="110" fillId="0" borderId="0"/>
    <xf numFmtId="0" fontId="24" fillId="0" borderId="0"/>
    <xf numFmtId="0" fontId="25" fillId="0" borderId="0"/>
    <xf numFmtId="0" fontId="129" fillId="0" borderId="0"/>
    <xf numFmtId="0" fontId="129" fillId="0" borderId="0"/>
    <xf numFmtId="0" fontId="110" fillId="0" borderId="0"/>
    <xf numFmtId="0" fontId="129" fillId="0" borderId="0"/>
    <xf numFmtId="0" fontId="129" fillId="0" borderId="0"/>
    <xf numFmtId="0" fontId="17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30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5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5" fillId="0" borderId="0"/>
    <xf numFmtId="0" fontId="15" fillId="0" borderId="0"/>
    <xf numFmtId="0" fontId="15" fillId="0" borderId="0"/>
    <xf numFmtId="0" fontId="111" fillId="0" borderId="0"/>
    <xf numFmtId="0" fontId="12" fillId="0" borderId="0"/>
    <xf numFmtId="0" fontId="15" fillId="0" borderId="0"/>
    <xf numFmtId="0" fontId="15" fillId="0" borderId="0"/>
    <xf numFmtId="0" fontId="129" fillId="0" borderId="0"/>
    <xf numFmtId="0" fontId="24" fillId="0" borderId="0"/>
    <xf numFmtId="0" fontId="24" fillId="0" borderId="0"/>
    <xf numFmtId="0" fontId="25" fillId="0" borderId="0"/>
    <xf numFmtId="0" fontId="40" fillId="0" borderId="0"/>
    <xf numFmtId="0" fontId="13" fillId="0" borderId="0"/>
    <xf numFmtId="0" fontId="20" fillId="0" borderId="0"/>
    <xf numFmtId="0" fontId="13" fillId="0" borderId="0"/>
    <xf numFmtId="0" fontId="141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2" fillId="0" borderId="0"/>
    <xf numFmtId="0" fontId="13" fillId="0" borderId="0"/>
    <xf numFmtId="0" fontId="13" fillId="0" borderId="0"/>
    <xf numFmtId="0" fontId="71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71" fillId="0" borderId="0"/>
    <xf numFmtId="0" fontId="13" fillId="0" borderId="0"/>
    <xf numFmtId="0" fontId="13" fillId="0" borderId="0"/>
    <xf numFmtId="0" fontId="79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71" fillId="0" borderId="0"/>
    <xf numFmtId="0" fontId="27" fillId="0" borderId="0"/>
    <xf numFmtId="0" fontId="71" fillId="0" borderId="0"/>
    <xf numFmtId="0" fontId="13" fillId="0" borderId="0"/>
    <xf numFmtId="0" fontId="79" fillId="0" borderId="0"/>
    <xf numFmtId="0" fontId="13" fillId="0" borderId="0"/>
    <xf numFmtId="0" fontId="130" fillId="0" borderId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25" fillId="0" borderId="0"/>
    <xf numFmtId="0" fontId="27" fillId="0" borderId="0"/>
    <xf numFmtId="0" fontId="27" fillId="0" borderId="0"/>
    <xf numFmtId="0" fontId="79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30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22" fillId="0" borderId="0" applyNumberFormat="0" applyFill="0" applyBorder="0" applyAlignment="0" applyProtection="0"/>
    <xf numFmtId="0" fontId="71" fillId="0" borderId="0"/>
    <xf numFmtId="0" fontId="71" fillId="0" borderId="0"/>
    <xf numFmtId="0" fontId="24" fillId="0" borderId="0"/>
    <xf numFmtId="0" fontId="15" fillId="0" borderId="0"/>
    <xf numFmtId="0" fontId="15" fillId="0" borderId="0"/>
    <xf numFmtId="0" fontId="130" fillId="0" borderId="0"/>
    <xf numFmtId="0" fontId="15" fillId="0" borderId="0"/>
    <xf numFmtId="0" fontId="15" fillId="0" borderId="0"/>
    <xf numFmtId="0" fontId="26" fillId="0" borderId="0"/>
    <xf numFmtId="0" fontId="23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12" fillId="0" borderId="0"/>
    <xf numFmtId="0" fontId="12" fillId="0" borderId="0"/>
    <xf numFmtId="0" fontId="27" fillId="0" borderId="0"/>
    <xf numFmtId="0" fontId="24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27" fillId="0" borderId="0"/>
    <xf numFmtId="0" fontId="24" fillId="0" borderId="0"/>
    <xf numFmtId="0" fontId="15" fillId="0" borderId="0"/>
    <xf numFmtId="0" fontId="15" fillId="0" borderId="0"/>
    <xf numFmtId="0" fontId="27" fillId="0" borderId="0"/>
    <xf numFmtId="0" fontId="12" fillId="0" borderId="0"/>
    <xf numFmtId="0" fontId="24" fillId="0" borderId="0"/>
    <xf numFmtId="0" fontId="12" fillId="0" borderId="0"/>
    <xf numFmtId="0" fontId="24" fillId="0" borderId="0"/>
    <xf numFmtId="0" fontId="24" fillId="0" borderId="0"/>
    <xf numFmtId="0" fontId="130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3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30" fillId="0" borderId="0"/>
    <xf numFmtId="0" fontId="12" fillId="0" borderId="0"/>
    <xf numFmtId="0" fontId="12" fillId="0" borderId="0"/>
    <xf numFmtId="0" fontId="24" fillId="0" borderId="0"/>
    <xf numFmtId="0" fontId="15" fillId="0" borderId="0"/>
    <xf numFmtId="0" fontId="15" fillId="0" borderId="0"/>
    <xf numFmtId="0" fontId="24" fillId="0" borderId="0"/>
    <xf numFmtId="0" fontId="15" fillId="0" borderId="0"/>
    <xf numFmtId="0" fontId="24" fillId="0" borderId="0"/>
    <xf numFmtId="0" fontId="12" fillId="0" borderId="0"/>
    <xf numFmtId="0" fontId="26" fillId="0" borderId="0"/>
    <xf numFmtId="0" fontId="12" fillId="0" borderId="0"/>
    <xf numFmtId="0" fontId="24" fillId="0" borderId="0"/>
    <xf numFmtId="0" fontId="24" fillId="0" borderId="0"/>
    <xf numFmtId="0" fontId="12" fillId="0" borderId="0"/>
    <xf numFmtId="0" fontId="24" fillId="0" borderId="0"/>
    <xf numFmtId="0" fontId="25" fillId="0" borderId="0"/>
    <xf numFmtId="0" fontId="12" fillId="0" borderId="0"/>
    <xf numFmtId="0" fontId="24" fillId="0" borderId="0"/>
    <xf numFmtId="0" fontId="25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26" fillId="0" borderId="0"/>
    <xf numFmtId="0" fontId="15" fillId="0" borderId="0"/>
    <xf numFmtId="0" fontId="15" fillId="0" borderId="0"/>
    <xf numFmtId="0" fontId="130" fillId="0" borderId="0"/>
    <xf numFmtId="0" fontId="15" fillId="0" borderId="0"/>
    <xf numFmtId="0" fontId="15" fillId="0" borderId="0"/>
    <xf numFmtId="0" fontId="72" fillId="0" borderId="0"/>
    <xf numFmtId="0" fontId="15" fillId="0" borderId="0"/>
    <xf numFmtId="0" fontId="15" fillId="0" borderId="0"/>
    <xf numFmtId="0" fontId="26" fillId="0" borderId="0"/>
    <xf numFmtId="0" fontId="130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2" fillId="0" borderId="0"/>
    <xf numFmtId="0" fontId="15" fillId="0" borderId="0"/>
    <xf numFmtId="0" fontId="14" fillId="0" borderId="0"/>
    <xf numFmtId="0" fontId="14" fillId="0" borderId="0"/>
    <xf numFmtId="0" fontId="25" fillId="0" borderId="0"/>
    <xf numFmtId="0" fontId="27" fillId="0" borderId="0"/>
    <xf numFmtId="0" fontId="25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" fillId="0" borderId="0"/>
    <xf numFmtId="0" fontId="129" fillId="0" borderId="0"/>
    <xf numFmtId="0" fontId="14" fillId="0" borderId="0"/>
    <xf numFmtId="0" fontId="129" fillId="0" borderId="0"/>
    <xf numFmtId="0" fontId="14" fillId="0" borderId="0"/>
    <xf numFmtId="0" fontId="12" fillId="0" borderId="0"/>
    <xf numFmtId="0" fontId="14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4" fillId="0" borderId="0"/>
    <xf numFmtId="0" fontId="129" fillId="0" borderId="0"/>
    <xf numFmtId="0" fontId="12" fillId="0" borderId="0"/>
    <xf numFmtId="0" fontId="15" fillId="0" borderId="0"/>
    <xf numFmtId="0" fontId="129" fillId="0" borderId="0"/>
    <xf numFmtId="0" fontId="12" fillId="0" borderId="0"/>
    <xf numFmtId="0" fontId="129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24" fillId="0" borderId="0"/>
    <xf numFmtId="0" fontId="24" fillId="0" borderId="0"/>
    <xf numFmtId="0" fontId="14" fillId="6" borderId="11" applyNumberFormat="0" applyFont="0" applyAlignment="0" applyProtection="0"/>
    <xf numFmtId="0" fontId="41" fillId="33" borderId="18" applyNumberFormat="0" applyFont="0" applyAlignment="0" applyProtection="0"/>
    <xf numFmtId="0" fontId="40" fillId="33" borderId="18" applyNumberFormat="0" applyFont="0" applyAlignment="0" applyProtection="0"/>
    <xf numFmtId="0" fontId="41" fillId="6" borderId="11" applyNumberFormat="0" applyFont="0" applyAlignment="0" applyProtection="0"/>
    <xf numFmtId="0" fontId="40" fillId="6" borderId="11" applyNumberFormat="0" applyFont="0" applyAlignment="0" applyProtection="0"/>
    <xf numFmtId="0" fontId="37" fillId="26" borderId="12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67" fillId="26" borderId="12" applyNumberFormat="0" applyAlignment="0" applyProtection="0"/>
    <xf numFmtId="183" fontId="10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12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22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6" fillId="0" borderId="0"/>
    <xf numFmtId="0" fontId="43" fillId="0" borderId="0"/>
    <xf numFmtId="0" fontId="5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69" fillId="0" borderId="14" applyNumberFormat="0" applyFill="0" applyAlignment="0" applyProtection="0"/>
    <xf numFmtId="0" fontId="36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9" fillId="0" borderId="0"/>
    <xf numFmtId="165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0" fillId="0" borderId="0"/>
    <xf numFmtId="167" fontId="153" fillId="0" borderId="0" applyFont="0" applyFill="0" applyBorder="0" applyAlignment="0" applyProtection="0"/>
    <xf numFmtId="181" fontId="13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3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5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3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30" fillId="0" borderId="0" applyFont="0" applyFill="0" applyBorder="0" applyAlignment="0" applyProtection="0"/>
    <xf numFmtId="0" fontId="12" fillId="0" borderId="0"/>
    <xf numFmtId="0" fontId="143" fillId="0" borderId="24" applyNumberFormat="0" applyFill="0" applyAlignment="0" applyProtection="0"/>
    <xf numFmtId="43" fontId="15" fillId="0" borderId="0" applyFont="0" applyFill="0" applyBorder="0" applyAlignment="0" applyProtection="0"/>
    <xf numFmtId="0" fontId="164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9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42" fillId="38" borderId="19" applyNumberFormat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57" fillId="32" borderId="0" applyNumberFormat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63" fillId="0" borderId="9" applyNumberFormat="0" applyFill="0" applyAlignment="0" applyProtection="0"/>
    <xf numFmtId="0" fontId="159" fillId="0" borderId="23" applyNumberFormat="0" applyFill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38" fillId="37" borderId="16" applyNumberFormat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62" fillId="0" borderId="7" applyNumberFormat="0" applyFill="0" applyAlignment="0" applyProtection="0"/>
    <xf numFmtId="0" fontId="149" fillId="0" borderId="22" applyNumberFormat="0" applyFill="0" applyAlignment="0" applyProtection="0"/>
    <xf numFmtId="0" fontId="161" fillId="0" borderId="5" applyNumberFormat="0" applyFill="0" applyAlignment="0" applyProtection="0"/>
    <xf numFmtId="0" fontId="148" fillId="0" borderId="21" applyNumberFormat="0" applyFill="0" applyAlignment="0" applyProtection="0"/>
    <xf numFmtId="167" fontId="11" fillId="0" borderId="0" applyFont="0" applyFill="0" applyBorder="0" applyAlignment="0" applyProtection="0"/>
    <xf numFmtId="0" fontId="160" fillId="0" borderId="3" applyNumberFormat="0" applyFill="0" applyAlignment="0" applyProtection="0"/>
    <xf numFmtId="0" fontId="147" fillId="0" borderId="20" applyNumberFormat="0" applyFill="0" applyAlignment="0" applyProtection="0"/>
    <xf numFmtId="167" fontId="11" fillId="0" borderId="0" applyFont="0" applyFill="0" applyBorder="0" applyAlignment="0" applyProtection="0"/>
    <xf numFmtId="0" fontId="137" fillId="35" borderId="0" applyNumberFormat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30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74" fillId="0" borderId="3" applyNumberFormat="0" applyFill="0" applyAlignment="0" applyProtection="0"/>
    <xf numFmtId="0" fontId="75" fillId="0" borderId="5" applyNumberFormat="0" applyFill="0" applyAlignment="0" applyProtection="0"/>
    <xf numFmtId="0" fontId="76" fillId="0" borderId="7" applyNumberFormat="0" applyFill="0" applyAlignment="0" applyProtection="0"/>
    <xf numFmtId="0" fontId="76" fillId="0" borderId="0" applyNumberFormat="0" applyFill="0" applyBorder="0" applyAlignment="0" applyProtection="0"/>
    <xf numFmtId="0" fontId="70" fillId="0" borderId="9" applyNumberFormat="0" applyFill="0" applyAlignment="0" applyProtection="0"/>
    <xf numFmtId="0" fontId="5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12" fillId="0" borderId="0"/>
    <xf numFmtId="0" fontId="10" fillId="0" borderId="0"/>
    <xf numFmtId="0" fontId="12" fillId="0" borderId="0"/>
    <xf numFmtId="0" fontId="15" fillId="0" borderId="0"/>
    <xf numFmtId="0" fontId="53" fillId="0" borderId="0"/>
    <xf numFmtId="0" fontId="12" fillId="0" borderId="0"/>
    <xf numFmtId="0" fontId="10" fillId="0" borderId="0"/>
    <xf numFmtId="0" fontId="10" fillId="0" borderId="0"/>
    <xf numFmtId="0" fontId="5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5" fillId="0" borderId="0"/>
    <xf numFmtId="0" fontId="10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3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58" fillId="38" borderId="16" applyNumberFormat="0" applyAlignment="0" applyProtection="0"/>
    <xf numFmtId="0" fontId="133" fillId="36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2" fillId="56" borderId="0" applyNumberFormat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50" borderId="0" applyNumberFormat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2" fillId="4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43" borderId="0" applyNumberFormat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32" fillId="39" borderId="0" applyNumberFormat="0" applyBorder="0" applyAlignment="0" applyProtection="0"/>
    <xf numFmtId="9" fontId="15" fillId="0" borderId="0" applyFont="0" applyFill="0" applyBorder="0" applyAlignment="0" applyProtection="0"/>
    <xf numFmtId="0" fontId="132" fillId="59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5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53" borderId="0" applyNumberFormat="0" applyBorder="0" applyAlignment="0" applyProtection="0"/>
    <xf numFmtId="0" fontId="132" fillId="49" borderId="0" applyNumberFormat="0" applyBorder="0" applyAlignment="0" applyProtection="0"/>
    <xf numFmtId="0" fontId="132" fillId="45" borderId="0" applyNumberFormat="0" applyBorder="0" applyAlignment="0" applyProtection="0"/>
    <xf numFmtId="0" fontId="132" fillId="42" borderId="0" applyNumberFormat="0" applyBorder="0" applyAlignment="0" applyProtection="0"/>
    <xf numFmtId="0" fontId="130" fillId="58" borderId="0" applyNumberFormat="0" applyBorder="0" applyAlignment="0" applyProtection="0"/>
    <xf numFmtId="0" fontId="130" fillId="54" borderId="0" applyNumberFormat="0" applyBorder="0" applyAlignment="0" applyProtection="0"/>
    <xf numFmtId="0" fontId="130" fillId="52" borderId="0" applyNumberFormat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8" borderId="0" applyNumberFormat="0" applyBorder="0" applyAlignment="0" applyProtection="0"/>
    <xf numFmtId="9" fontId="11" fillId="0" borderId="0" applyFont="0" applyFill="0" applyBorder="0" applyAlignment="0" applyProtection="0"/>
    <xf numFmtId="0" fontId="130" fillId="41" borderId="0" applyNumberFormat="0" applyBorder="0" applyAlignment="0" applyProtection="0"/>
    <xf numFmtId="0" fontId="130" fillId="57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1" borderId="0" applyNumberFormat="0" applyBorder="0" applyAlignment="0" applyProtection="0"/>
    <xf numFmtId="9" fontId="11" fillId="0" borderId="0" applyFont="0" applyFill="0" applyBorder="0" applyAlignment="0" applyProtection="0"/>
    <xf numFmtId="0" fontId="130" fillId="47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4" borderId="0" applyNumberFormat="0" applyBorder="0" applyAlignment="0" applyProtection="0"/>
    <xf numFmtId="0" fontId="130" fillId="40" borderId="0" applyNumberFormat="0" applyBorder="0" applyAlignment="0" applyProtection="0"/>
    <xf numFmtId="167" fontId="13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78" fillId="0" borderId="0" applyNumberForma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167" fontId="11" fillId="0" borderId="0" applyFont="0" applyFill="0" applyBorder="0" applyAlignment="0" applyProtection="0"/>
    <xf numFmtId="167" fontId="166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167" fontId="166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6" fillId="0" borderId="0" applyFont="0" applyFill="0" applyBorder="0" applyAlignment="0" applyProtection="0"/>
    <xf numFmtId="0" fontId="150" fillId="0" borderId="0"/>
    <xf numFmtId="0" fontId="150" fillId="0" borderId="0"/>
    <xf numFmtId="0" fontId="165" fillId="0" borderId="0"/>
    <xf numFmtId="0" fontId="168" fillId="0" borderId="0"/>
    <xf numFmtId="0" fontId="168" fillId="0" borderId="0"/>
    <xf numFmtId="0" fontId="170" fillId="0" borderId="0"/>
    <xf numFmtId="0" fontId="168" fillId="0" borderId="0"/>
    <xf numFmtId="0" fontId="165" fillId="0" borderId="0"/>
    <xf numFmtId="0" fontId="165" fillId="0" borderId="0"/>
    <xf numFmtId="0" fontId="168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68" fillId="0" borderId="0"/>
    <xf numFmtId="0" fontId="169" fillId="0" borderId="0"/>
    <xf numFmtId="0" fontId="169" fillId="0" borderId="0"/>
    <xf numFmtId="0" fontId="165" fillId="0" borderId="0"/>
    <xf numFmtId="0" fontId="150" fillId="0" borderId="0"/>
    <xf numFmtId="0" fontId="150" fillId="0" borderId="0"/>
    <xf numFmtId="0" fontId="165" fillId="0" borderId="0"/>
    <xf numFmtId="0" fontId="169" fillId="0" borderId="0"/>
    <xf numFmtId="0" fontId="150" fillId="0" borderId="0"/>
    <xf numFmtId="0" fontId="169" fillId="0" borderId="0"/>
    <xf numFmtId="0" fontId="169" fillId="0" borderId="0"/>
    <xf numFmtId="0" fontId="169" fillId="0" borderId="0"/>
    <xf numFmtId="0" fontId="172" fillId="0" borderId="0"/>
    <xf numFmtId="0" fontId="165" fillId="0" borderId="0"/>
    <xf numFmtId="0" fontId="171" fillId="0" borderId="0"/>
    <xf numFmtId="0" fontId="171" fillId="0" borderId="0"/>
    <xf numFmtId="0" fontId="168" fillId="0" borderId="0"/>
    <xf numFmtId="0" fontId="150" fillId="0" borderId="0"/>
    <xf numFmtId="0" fontId="150" fillId="0" borderId="0"/>
    <xf numFmtId="0" fontId="170" fillId="0" borderId="0"/>
    <xf numFmtId="0" fontId="165" fillId="0" borderId="0"/>
    <xf numFmtId="0" fontId="170" fillId="0" borderId="0"/>
    <xf numFmtId="0" fontId="171" fillId="0" borderId="0"/>
    <xf numFmtId="177" fontId="170" fillId="0" borderId="0" applyFont="0" applyFill="0" applyBorder="0" applyAlignment="0" applyProtection="0"/>
    <xf numFmtId="169" fontId="172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2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9" fontId="166" fillId="0" borderId="0" applyFont="0" applyFill="0" applyBorder="0" applyAlignment="0" applyProtection="0"/>
    <xf numFmtId="169" fontId="153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69" fontId="153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76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6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73" fillId="0" borderId="0" applyFont="0" applyFill="0" applyBorder="0" applyAlignment="0" applyProtection="0"/>
    <xf numFmtId="167" fontId="173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6" fillId="0" borderId="0" applyFont="0" applyFill="0" applyBorder="0" applyAlignment="0" applyProtection="0"/>
    <xf numFmtId="169" fontId="166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6" fontId="170" fillId="0" borderId="0" applyFont="0" applyFill="0" applyBorder="0" applyAlignment="0" applyProtection="0"/>
    <xf numFmtId="169" fontId="172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73" fontId="169" fillId="0" borderId="0" applyFont="0" applyFill="0" applyBorder="0" applyAlignment="0" applyProtection="0"/>
    <xf numFmtId="167" fontId="150" fillId="0" borderId="0" applyFont="0" applyFill="0" applyBorder="0" applyAlignment="0" applyProtection="0"/>
    <xf numFmtId="167" fontId="150" fillId="0" borderId="0" applyFont="0" applyFill="0" applyBorder="0" applyAlignment="0" applyProtection="0"/>
    <xf numFmtId="176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3" fontId="169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3" fontId="169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0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73" fontId="169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73" fontId="169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73" fontId="169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9" fontId="171" fillId="0" borderId="0" applyFont="0" applyFill="0" applyBorder="0" applyAlignment="0" applyProtection="0"/>
    <xf numFmtId="0" fontId="9" fillId="0" borderId="0"/>
    <xf numFmtId="0" fontId="9" fillId="0" borderId="0"/>
    <xf numFmtId="167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166" fillId="0" borderId="0" applyFont="0" applyFill="0" applyBorder="0" applyAlignment="0" applyProtection="0"/>
    <xf numFmtId="0" fontId="9" fillId="0" borderId="0"/>
    <xf numFmtId="0" fontId="9" fillId="0" borderId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7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9" fillId="0" borderId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8" fillId="0" borderId="0" applyFont="0" applyFill="0" applyBorder="0" applyAlignment="0" applyProtection="0"/>
    <xf numFmtId="169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9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8" fillId="0" borderId="0" applyFont="0" applyFill="0" applyBorder="0" applyAlignment="0" applyProtection="0"/>
    <xf numFmtId="169" fontId="172" fillId="0" borderId="0" applyFont="0" applyFill="0" applyBorder="0" applyAlignment="0" applyProtection="0"/>
    <xf numFmtId="169" fontId="172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6" fontId="17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168" fillId="0" borderId="0" applyFont="0" applyFill="0" applyBorder="0" applyAlignment="0" applyProtection="0"/>
    <xf numFmtId="0" fontId="9" fillId="0" borderId="0"/>
    <xf numFmtId="0" fontId="9" fillId="0" borderId="0"/>
    <xf numFmtId="176" fontId="170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2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2" fillId="0" borderId="0" applyFont="0" applyFill="0" applyBorder="0" applyAlignment="0" applyProtection="0"/>
    <xf numFmtId="169" fontId="166" fillId="0" borderId="0" applyFont="0" applyFill="0" applyBorder="0" applyAlignment="0" applyProtection="0"/>
    <xf numFmtId="169" fontId="172" fillId="0" borderId="0" applyFont="0" applyFill="0" applyBorder="0" applyAlignment="0" applyProtection="0"/>
    <xf numFmtId="176" fontId="170" fillId="0" borderId="0" applyFont="0" applyFill="0" applyBorder="0" applyAlignment="0" applyProtection="0"/>
    <xf numFmtId="41" fontId="168" fillId="0" borderId="0" applyFont="0" applyFill="0" applyBorder="0" applyAlignment="0" applyProtection="0"/>
    <xf numFmtId="175" fontId="170" fillId="0" borderId="0" applyFont="0" applyFill="0" applyBorder="0" applyAlignment="0" applyProtection="0"/>
    <xf numFmtId="175" fontId="170" fillId="0" borderId="0" applyFont="0" applyFill="0" applyBorder="0" applyAlignment="0" applyProtection="0"/>
    <xf numFmtId="175" fontId="170" fillId="0" borderId="0" applyFont="0" applyFill="0" applyBorder="0" applyAlignment="0" applyProtection="0"/>
    <xf numFmtId="175" fontId="170" fillId="0" borderId="0" applyFont="0" applyFill="0" applyBorder="0" applyAlignment="0" applyProtection="0"/>
    <xf numFmtId="41" fontId="168" fillId="0" borderId="0" applyFont="0" applyFill="0" applyBorder="0" applyAlignment="0" applyProtection="0"/>
    <xf numFmtId="41" fontId="168" fillId="0" borderId="0" applyFont="0" applyFill="0" applyBorder="0" applyAlignment="0" applyProtection="0"/>
    <xf numFmtId="175" fontId="170" fillId="0" borderId="0" applyFont="0" applyFill="0" applyBorder="0" applyAlignment="0" applyProtection="0"/>
    <xf numFmtId="175" fontId="170" fillId="0" borderId="0" applyFont="0" applyFill="0" applyBorder="0" applyAlignment="0" applyProtection="0"/>
    <xf numFmtId="181" fontId="169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82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65" fillId="0" borderId="0"/>
    <xf numFmtId="0" fontId="150" fillId="0" borderId="0"/>
    <xf numFmtId="0" fontId="165" fillId="0" borderId="0"/>
    <xf numFmtId="0" fontId="165" fillId="0" borderId="0"/>
    <xf numFmtId="0" fontId="165" fillId="0" borderId="0"/>
    <xf numFmtId="0" fontId="168" fillId="0" borderId="0"/>
    <xf numFmtId="167" fontId="166" fillId="0" borderId="0" applyFont="0" applyFill="0" applyBorder="0" applyAlignment="0" applyProtection="0"/>
    <xf numFmtId="169" fontId="172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9" fontId="153" fillId="0" borderId="0" applyFont="0" applyFill="0" applyBorder="0" applyAlignment="0" applyProtection="0"/>
    <xf numFmtId="169" fontId="153" fillId="0" borderId="0" applyFont="0" applyFill="0" applyBorder="0" applyAlignment="0" applyProtection="0"/>
    <xf numFmtId="43" fontId="168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70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6" fontId="170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73" fontId="169" fillId="0" borderId="0" applyFont="0" applyFill="0" applyBorder="0" applyAlignment="0" applyProtection="0"/>
    <xf numFmtId="169" fontId="166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68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166" fillId="0" borderId="0" applyFont="0" applyFill="0" applyBorder="0" applyAlignment="0" applyProtection="0"/>
    <xf numFmtId="0" fontId="9" fillId="0" borderId="0"/>
    <xf numFmtId="167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1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6" fontId="170" fillId="0" borderId="0" applyFont="0" applyFill="0" applyBorder="0" applyAlignment="0" applyProtection="0"/>
    <xf numFmtId="169" fontId="172" fillId="0" borderId="0" applyFont="0" applyFill="0" applyBorder="0" applyAlignment="0" applyProtection="0"/>
    <xf numFmtId="167" fontId="1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5" fontId="17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75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0" fontId="5" fillId="0" borderId="0"/>
    <xf numFmtId="0" fontId="185" fillId="0" borderId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2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 applyFont="0" applyFill="0" applyBorder="0" applyAlignment="0" applyProtection="0"/>
    <xf numFmtId="0" fontId="1" fillId="58" borderId="0" applyNumberFormat="0" applyBorder="0" applyAlignment="0" applyProtection="0"/>
    <xf numFmtId="0" fontId="1" fillId="54" borderId="0" applyNumberFormat="0" applyBorder="0" applyAlignment="0" applyProtection="0"/>
    <xf numFmtId="0" fontId="1" fillId="52" borderId="0" applyNumberFormat="0" applyBorder="0" applyAlignment="0" applyProtection="0"/>
    <xf numFmtId="0" fontId="1" fillId="48" borderId="0" applyNumberFormat="0" applyBorder="0" applyAlignment="0" applyProtection="0"/>
    <xf numFmtId="0" fontId="1" fillId="41" borderId="0" applyNumberFormat="0" applyBorder="0" applyAlignment="0" applyProtection="0"/>
    <xf numFmtId="0" fontId="1" fillId="57" borderId="0" applyNumberFormat="0" applyBorder="0" applyAlignment="0" applyProtection="0"/>
    <xf numFmtId="0" fontId="1" fillId="51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53" fillId="0" borderId="0"/>
    <xf numFmtId="0" fontId="53" fillId="0" borderId="0"/>
    <xf numFmtId="0" fontId="15" fillId="0" borderId="0"/>
    <xf numFmtId="0" fontId="15" fillId="0" borderId="0"/>
    <xf numFmtId="0" fontId="15" fillId="0" borderId="0"/>
    <xf numFmtId="0" fontId="53" fillId="0" borderId="0"/>
    <xf numFmtId="177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53" fillId="0" borderId="0" applyFont="0" applyFill="0" applyBorder="0" applyAlignment="0" applyProtection="0"/>
    <xf numFmtId="0" fontId="2" fillId="0" borderId="0"/>
    <xf numFmtId="0" fontId="2" fillId="0" borderId="0"/>
    <xf numFmtId="167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2" fillId="0" borderId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5" fillId="0" borderId="0" applyFont="0" applyFill="0" applyBorder="0" applyAlignment="0" applyProtection="0"/>
    <xf numFmtId="0" fontId="2" fillId="0" borderId="0"/>
    <xf numFmtId="0" fontId="2" fillId="0" borderId="0"/>
    <xf numFmtId="17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81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5" fillId="0" borderId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 applyFont="0" applyFill="0" applyBorder="0" applyAlignment="0" applyProtection="0"/>
    <xf numFmtId="0" fontId="2" fillId="0" borderId="0"/>
    <xf numFmtId="167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82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0" fontId="2" fillId="0" borderId="0"/>
  </cellStyleXfs>
  <cellXfs count="75">
    <xf numFmtId="0" fontId="0" fillId="0" borderId="0" xfId="0"/>
    <xf numFmtId="171" fontId="145" fillId="34" borderId="0" xfId="215" applyNumberFormat="1" applyFont="1" applyFill="1" applyBorder="1" applyAlignment="1" applyProtection="1"/>
    <xf numFmtId="171" fontId="145" fillId="60" borderId="0" xfId="215" applyNumberFormat="1" applyFont="1" applyFill="1" applyBorder="1" applyAlignment="1" applyProtection="1"/>
    <xf numFmtId="0" fontId="145" fillId="0" borderId="0" xfId="3179" applyFont="1" applyAlignment="1">
      <alignment vertical="center"/>
    </xf>
    <xf numFmtId="0" fontId="152" fillId="0" borderId="0" xfId="3886" applyFont="1"/>
    <xf numFmtId="171" fontId="152" fillId="0" borderId="0" xfId="5402" applyNumberFormat="1" applyFont="1" applyFill="1" applyBorder="1" applyAlignment="1" applyProtection="1"/>
    <xf numFmtId="3" fontId="152" fillId="0" borderId="0" xfId="3886" applyNumberFormat="1" applyFont="1"/>
    <xf numFmtId="0" fontId="154" fillId="0" borderId="0" xfId="3886" applyFont="1"/>
    <xf numFmtId="171" fontId="152" fillId="0" borderId="0" xfId="3886" applyNumberFormat="1" applyFont="1"/>
    <xf numFmtId="0" fontId="151" fillId="0" borderId="0" xfId="3886" applyFont="1" applyAlignment="1">
      <alignment horizontal="center" vertical="center"/>
    </xf>
    <xf numFmtId="0" fontId="152" fillId="0" borderId="0" xfId="3886" applyFont="1" applyAlignment="1">
      <alignment horizontal="center" vertical="center"/>
    </xf>
    <xf numFmtId="0" fontId="151" fillId="0" borderId="0" xfId="3886" applyFont="1" applyAlignment="1">
      <alignment horizontal="right" vertical="center"/>
    </xf>
    <xf numFmtId="3" fontId="151" fillId="0" borderId="0" xfId="3886" applyNumberFormat="1" applyFont="1" applyAlignment="1">
      <alignment horizontal="right" vertical="center"/>
    </xf>
    <xf numFmtId="3" fontId="152" fillId="0" borderId="0" xfId="3886" applyNumberFormat="1" applyFont="1" applyAlignment="1">
      <alignment horizontal="right" vertical="center"/>
    </xf>
    <xf numFmtId="0" fontId="146" fillId="0" borderId="0" xfId="0" applyFont="1" applyAlignment="1">
      <alignment vertical="center"/>
    </xf>
    <xf numFmtId="170" fontId="151" fillId="0" borderId="0" xfId="3886" applyNumberFormat="1" applyFont="1" applyAlignment="1">
      <alignment vertical="center"/>
    </xf>
    <xf numFmtId="0" fontId="155" fillId="0" borderId="0" xfId="3886" applyFont="1" applyAlignment="1">
      <alignment vertical="center"/>
    </xf>
    <xf numFmtId="171" fontId="152" fillId="0" borderId="0" xfId="215" applyNumberFormat="1" applyFont="1" applyFill="1" applyBorder="1" applyAlignment="1" applyProtection="1"/>
    <xf numFmtId="10" fontId="152" fillId="0" borderId="0" xfId="3640" applyNumberFormat="1" applyFont="1" applyFill="1" applyBorder="1" applyAlignment="1" applyProtection="1"/>
    <xf numFmtId="0" fontId="152" fillId="0" borderId="0" xfId="3886" applyFont="1" applyAlignment="1">
      <alignment vertical="center"/>
    </xf>
    <xf numFmtId="0" fontId="151" fillId="0" borderId="0" xfId="3886" applyFont="1" applyAlignment="1">
      <alignment horizontal="left" vertical="center"/>
    </xf>
    <xf numFmtId="0" fontId="167" fillId="0" borderId="0" xfId="3886" applyFont="1" applyAlignment="1">
      <alignment vertical="center"/>
    </xf>
    <xf numFmtId="0" fontId="167" fillId="0" borderId="0" xfId="3886" applyFont="1" applyAlignment="1">
      <alignment horizontal="center" vertical="center"/>
    </xf>
    <xf numFmtId="0" fontId="167" fillId="0" borderId="0" xfId="3886" applyFont="1"/>
    <xf numFmtId="3" fontId="167" fillId="0" borderId="0" xfId="3886" applyNumberFormat="1" applyFont="1"/>
    <xf numFmtId="171" fontId="145" fillId="0" borderId="0" xfId="215" applyNumberFormat="1" applyFont="1" applyFill="1" applyBorder="1" applyAlignment="1" applyProtection="1"/>
    <xf numFmtId="171" fontId="154" fillId="0" borderId="0" xfId="5402" applyNumberFormat="1" applyFont="1" applyFill="1" applyBorder="1" applyAlignment="1" applyProtection="1"/>
    <xf numFmtId="171" fontId="154" fillId="34" borderId="0" xfId="5402" applyNumberFormat="1" applyFont="1" applyFill="1" applyBorder="1" applyAlignment="1" applyProtection="1"/>
    <xf numFmtId="171" fontId="152" fillId="34" borderId="0" xfId="5402" applyNumberFormat="1" applyFont="1" applyFill="1" applyBorder="1" applyAlignment="1" applyProtection="1"/>
    <xf numFmtId="171" fontId="174" fillId="34" borderId="0" xfId="5402" applyNumberFormat="1" applyFont="1" applyFill="1" applyBorder="1" applyAlignment="1" applyProtection="1"/>
    <xf numFmtId="171" fontId="174" fillId="0" borderId="0" xfId="5402" applyNumberFormat="1" applyFont="1" applyFill="1" applyBorder="1" applyAlignment="1" applyProtection="1"/>
    <xf numFmtId="171" fontId="167" fillId="34" borderId="0" xfId="5402" applyNumberFormat="1" applyFont="1" applyFill="1" applyBorder="1" applyAlignment="1" applyProtection="1"/>
    <xf numFmtId="184" fontId="152" fillId="0" borderId="0" xfId="3640" applyNumberFormat="1" applyFont="1" applyFill="1" applyBorder="1" applyAlignment="1" applyProtection="1"/>
    <xf numFmtId="0" fontId="176" fillId="0" borderId="0" xfId="0" applyFont="1" applyAlignment="1">
      <alignment horizontal="center"/>
    </xf>
    <xf numFmtId="0" fontId="176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82" fillId="0" borderId="0" xfId="0" applyFont="1"/>
    <xf numFmtId="0" fontId="183" fillId="0" borderId="0" xfId="0" applyFont="1"/>
    <xf numFmtId="37" fontId="176" fillId="0" borderId="0" xfId="215" applyNumberFormat="1" applyFont="1" applyFill="1" applyBorder="1" applyAlignment="1" applyProtection="1">
      <alignment horizontal="right" wrapText="1"/>
    </xf>
    <xf numFmtId="37" fontId="182" fillId="0" borderId="0" xfId="0" applyNumberFormat="1" applyFont="1" applyAlignment="1">
      <alignment horizontal="right"/>
    </xf>
    <xf numFmtId="0" fontId="3" fillId="0" borderId="0" xfId="6592"/>
    <xf numFmtId="0" fontId="180" fillId="0" borderId="0" xfId="6592" applyFont="1" applyAlignment="1">
      <alignment wrapText="1"/>
    </xf>
    <xf numFmtId="0" fontId="177" fillId="0" borderId="0" xfId="6592" applyFont="1" applyAlignment="1">
      <alignment wrapText="1"/>
    </xf>
    <xf numFmtId="0" fontId="184" fillId="0" borderId="0" xfId="6592" applyFont="1" applyAlignment="1">
      <alignment wrapText="1"/>
    </xf>
    <xf numFmtId="0" fontId="180" fillId="0" borderId="0" xfId="6592" applyFont="1" applyAlignment="1">
      <alignment horizontal="left" wrapText="1" indent="2"/>
    </xf>
    <xf numFmtId="0" fontId="186" fillId="0" borderId="0" xfId="6592" applyFont="1" applyAlignment="1">
      <alignment horizontal="left" vertical="center"/>
    </xf>
    <xf numFmtId="0" fontId="180" fillId="61" borderId="0" xfId="6592" applyFont="1" applyFill="1" applyAlignment="1">
      <alignment wrapText="1"/>
    </xf>
    <xf numFmtId="0" fontId="176" fillId="0" borderId="0" xfId="6592" applyFont="1" applyAlignment="1">
      <alignment wrapText="1"/>
    </xf>
    <xf numFmtId="0" fontId="187" fillId="0" borderId="0" xfId="6592" applyFont="1" applyAlignment="1">
      <alignment wrapText="1"/>
    </xf>
    <xf numFmtId="0" fontId="188" fillId="0" borderId="0" xfId="0" applyFont="1"/>
    <xf numFmtId="0" fontId="181" fillId="61" borderId="0" xfId="6592" applyFont="1" applyFill="1" applyAlignment="1">
      <alignment wrapText="1"/>
    </xf>
    <xf numFmtId="0" fontId="180" fillId="62" borderId="0" xfId="6592" applyFont="1" applyFill="1" applyAlignment="1">
      <alignment wrapText="1"/>
    </xf>
    <xf numFmtId="167" fontId="176" fillId="62" borderId="0" xfId="215" applyFont="1" applyFill="1" applyBorder="1" applyAlignment="1" applyProtection="1">
      <alignment horizontal="right" wrapText="1"/>
    </xf>
    <xf numFmtId="167" fontId="179" fillId="62" borderId="0" xfId="215" applyFont="1" applyFill="1" applyAlignment="1">
      <alignment horizontal="right"/>
    </xf>
    <xf numFmtId="37" fontId="176" fillId="62" borderId="0" xfId="215" applyNumberFormat="1" applyFont="1" applyFill="1" applyBorder="1" applyAlignment="1" applyProtection="1">
      <alignment horizontal="right" wrapText="1"/>
    </xf>
    <xf numFmtId="0" fontId="176" fillId="62" borderId="0" xfId="0" applyFont="1" applyFill="1"/>
    <xf numFmtId="0" fontId="0" fillId="62" borderId="0" xfId="0" applyFill="1"/>
    <xf numFmtId="167" fontId="176" fillId="62" borderId="0" xfId="215" applyFont="1" applyFill="1" applyAlignment="1">
      <alignment horizontal="center"/>
    </xf>
    <xf numFmtId="167" fontId="176" fillId="62" borderId="0" xfId="215" applyFont="1" applyFill="1"/>
    <xf numFmtId="167" fontId="178" fillId="62" borderId="0" xfId="215" applyFont="1" applyFill="1" applyAlignment="1">
      <alignment horizontal="center" vertical="center"/>
    </xf>
    <xf numFmtId="3" fontId="178" fillId="62" borderId="0" xfId="0" applyNumberFormat="1" applyFont="1" applyFill="1" applyAlignment="1">
      <alignment horizontal="center" vertical="center"/>
    </xf>
    <xf numFmtId="167" fontId="179" fillId="62" borderId="0" xfId="215" applyFont="1" applyFill="1"/>
    <xf numFmtId="167" fontId="177" fillId="62" borderId="25" xfId="215" applyFont="1" applyFill="1" applyBorder="1" applyAlignment="1">
      <alignment wrapText="1"/>
    </xf>
    <xf numFmtId="167" fontId="177" fillId="62" borderId="0" xfId="215" applyFont="1" applyFill="1" applyAlignment="1">
      <alignment wrapText="1"/>
    </xf>
    <xf numFmtId="167" fontId="180" fillId="62" borderId="0" xfId="215" applyFont="1" applyFill="1" applyAlignment="1">
      <alignment wrapText="1"/>
    </xf>
    <xf numFmtId="167" fontId="177" fillId="62" borderId="15" xfId="215" applyFont="1" applyFill="1" applyBorder="1" applyAlignment="1" applyProtection="1">
      <alignment horizontal="right" wrapText="1"/>
    </xf>
    <xf numFmtId="167" fontId="186" fillId="62" borderId="0" xfId="215" applyFont="1" applyFill="1" applyAlignment="1">
      <alignment horizontal="left" vertical="center"/>
    </xf>
    <xf numFmtId="167" fontId="182" fillId="62" borderId="0" xfId="215" applyFont="1" applyFill="1" applyAlignment="1">
      <alignment horizontal="right"/>
    </xf>
    <xf numFmtId="167" fontId="177" fillId="62" borderId="25" xfId="215" applyFont="1" applyFill="1" applyBorder="1" applyAlignment="1">
      <alignment horizontal="right"/>
    </xf>
    <xf numFmtId="167" fontId="177" fillId="62" borderId="15" xfId="215" applyFont="1" applyFill="1" applyBorder="1" applyAlignment="1">
      <alignment horizontal="right"/>
    </xf>
    <xf numFmtId="167" fontId="176" fillId="61" borderId="0" xfId="215" applyFont="1" applyFill="1" applyBorder="1" applyAlignment="1" applyProtection="1">
      <alignment horizontal="right" wrapText="1"/>
    </xf>
    <xf numFmtId="167" fontId="179" fillId="61" borderId="0" xfId="215" applyFont="1" applyFill="1" applyAlignment="1">
      <alignment horizontal="right"/>
    </xf>
    <xf numFmtId="167" fontId="177" fillId="61" borderId="0" xfId="215" applyFont="1" applyFill="1" applyAlignment="1">
      <alignment wrapText="1"/>
    </xf>
    <xf numFmtId="43" fontId="176" fillId="0" borderId="0" xfId="0" applyNumberFormat="1" applyFont="1"/>
  </cellXfs>
  <cellStyles count="8577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2 2" xfId="6595" xr:uid="{F4B9FE35-59ED-4064-A13F-93D4D62746E1}"/>
    <cellStyle name="20% - Accent1 3 3" xfId="4" xr:uid="{00000000-0005-0000-0000-000003000000}"/>
    <cellStyle name="20% - Accent1 3 3 2" xfId="6596" xr:uid="{0EFDCC19-C5B6-4A7C-8F78-7F74836044E8}"/>
    <cellStyle name="20% - Accent1 3 4" xfId="5" xr:uid="{00000000-0005-0000-0000-000004000000}"/>
    <cellStyle name="20% - Accent1 3 4 2" xfId="6597" xr:uid="{F8ECB180-A10E-4EBC-9985-974D85FD90DC}"/>
    <cellStyle name="20% - Accent1 3 5" xfId="6" xr:uid="{00000000-0005-0000-0000-000005000000}"/>
    <cellStyle name="20% - Accent1 3 5 2" xfId="6598" xr:uid="{66A78E04-D311-44F8-ABA4-3B5FD1CBE95A}"/>
    <cellStyle name="20% - Accent1 3 6" xfId="7" xr:uid="{00000000-0005-0000-0000-000006000000}"/>
    <cellStyle name="20% - Accent1 3 6 2" xfId="6599" xr:uid="{C69C836E-5C7F-41A7-A645-55FA818C685C}"/>
    <cellStyle name="20% - Accent1 3 7" xfId="4900" xr:uid="{00000000-0005-0000-0000-000007000000}"/>
    <cellStyle name="20% - Accent1 3 7 2" xfId="6924" xr:uid="{25764578-625C-4DA5-AA92-0A94DE45E82B}"/>
    <cellStyle name="20% - Accent1 3 8" xfId="6594" xr:uid="{894C0BC9-7C16-4E1D-8D3E-A520BB910EA6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2 2" xfId="6601" xr:uid="{5C23C888-320F-4FE6-BA88-D719C353203C}"/>
    <cellStyle name="20% - Accent2 3 3" xfId="13" xr:uid="{00000000-0005-0000-0000-00000D000000}"/>
    <cellStyle name="20% - Accent2 3 3 2" xfId="6602" xr:uid="{06EC7A2D-50B8-4DDD-A789-36C73FB18C2B}"/>
    <cellStyle name="20% - Accent2 3 4" xfId="14" xr:uid="{00000000-0005-0000-0000-00000E000000}"/>
    <cellStyle name="20% - Accent2 3 4 2" xfId="6603" xr:uid="{800F761B-1C55-44C8-AC29-23E057FCF9E2}"/>
    <cellStyle name="20% - Accent2 3 5" xfId="15" xr:uid="{00000000-0005-0000-0000-00000F000000}"/>
    <cellStyle name="20% - Accent2 3 5 2" xfId="6604" xr:uid="{7B57620D-5A04-4BB1-98DC-0FE78C93F48E}"/>
    <cellStyle name="20% - Accent2 3 6" xfId="16" xr:uid="{00000000-0005-0000-0000-000010000000}"/>
    <cellStyle name="20% - Accent2 3 6 2" xfId="6605" xr:uid="{2D363FA2-B20F-480B-A1C1-AB73BEBA2C81}"/>
    <cellStyle name="20% - Accent2 3 7" xfId="4899" xr:uid="{00000000-0005-0000-0000-000011000000}"/>
    <cellStyle name="20% - Accent2 3 7 2" xfId="6923" xr:uid="{1EEE8AF7-E64A-491C-A6EC-34DCAA410150}"/>
    <cellStyle name="20% - Accent2 3 8" xfId="6600" xr:uid="{A65581FA-4395-4EF8-A38F-CFEBD5FFFC6B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2 2" xfId="6607" xr:uid="{2F94CA38-64D5-4853-9A8D-3558B69AA7A2}"/>
    <cellStyle name="20% - Accent3 3 3" xfId="22" xr:uid="{00000000-0005-0000-0000-000017000000}"/>
    <cellStyle name="20% - Accent3 3 3 2" xfId="6608" xr:uid="{6084FE2A-0AE6-4AC9-9E14-5B4D49D8FC20}"/>
    <cellStyle name="20% - Accent3 3 4" xfId="23" xr:uid="{00000000-0005-0000-0000-000018000000}"/>
    <cellStyle name="20% - Accent3 3 4 2" xfId="6609" xr:uid="{3458A76A-C9E4-402F-BCC9-D34BDCEBFDEE}"/>
    <cellStyle name="20% - Accent3 3 5" xfId="24" xr:uid="{00000000-0005-0000-0000-000019000000}"/>
    <cellStyle name="20% - Accent3 3 5 2" xfId="6610" xr:uid="{C23AE55D-A15E-4DFF-8302-A3D53B998E5B}"/>
    <cellStyle name="20% - Accent3 3 6" xfId="25" xr:uid="{00000000-0005-0000-0000-00001A000000}"/>
    <cellStyle name="20% - Accent3 3 6 2" xfId="6611" xr:uid="{C629FEA9-1101-469C-BD39-23FD90F76E1D}"/>
    <cellStyle name="20% - Accent3 3 7" xfId="4896" xr:uid="{00000000-0005-0000-0000-00001B000000}"/>
    <cellStyle name="20% - Accent3 3 7 2" xfId="6922" xr:uid="{00B80413-3601-4EE9-8667-626C148FD5FD}"/>
    <cellStyle name="20% - Accent3 3 8" xfId="6606" xr:uid="{F3D4B34E-DD33-4CA2-BF3E-9477EEF869DC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2 2" xfId="6613" xr:uid="{A752D8B4-CE66-47E1-849A-931DDEA17256}"/>
    <cellStyle name="20% - Accent4 3 3" xfId="34" xr:uid="{00000000-0005-0000-0000-000024000000}"/>
    <cellStyle name="20% - Accent4 3 3 2" xfId="6614" xr:uid="{398C6754-9459-4E1C-B3E8-3FF8C3F8F484}"/>
    <cellStyle name="20% - Accent4 3 4" xfId="35" xr:uid="{00000000-0005-0000-0000-000025000000}"/>
    <cellStyle name="20% - Accent4 3 4 2" xfId="6615" xr:uid="{2548A994-15AC-4D42-A617-11990309C083}"/>
    <cellStyle name="20% - Accent4 3 5" xfId="36" xr:uid="{00000000-0005-0000-0000-000026000000}"/>
    <cellStyle name="20% - Accent4 3 5 2" xfId="6616" xr:uid="{24D4FD94-12A1-408B-846B-0E92E5572448}"/>
    <cellStyle name="20% - Accent4 3 6" xfId="37" xr:uid="{00000000-0005-0000-0000-000027000000}"/>
    <cellStyle name="20% - Accent4 3 6 2" xfId="6617" xr:uid="{382DE910-F700-491B-8155-F63E333B1673}"/>
    <cellStyle name="20% - Accent4 3 7" xfId="4894" xr:uid="{00000000-0005-0000-0000-000028000000}"/>
    <cellStyle name="20% - Accent4 3 7 2" xfId="6921" xr:uid="{20C351A0-001A-4C3A-9188-7BCF9A996843}"/>
    <cellStyle name="20% - Accent4 3 8" xfId="6612" xr:uid="{F98A69F6-AD7E-4A5F-B5F4-147F71EA2F3E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3 2" xfId="6618" xr:uid="{CB45B0CC-4195-4708-A901-0821EFDC0E88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2 2" xfId="6620" xr:uid="{440DD014-A6A2-4DCA-9E62-51583AF92C3B}"/>
    <cellStyle name="20% - Accent6 3 3" xfId="47" xr:uid="{00000000-0005-0000-0000-000032000000}"/>
    <cellStyle name="20% - Accent6 3 3 2" xfId="6621" xr:uid="{6DD2ADAC-5A6A-45C1-BD50-7F8FAFCD5E52}"/>
    <cellStyle name="20% - Accent6 3 4" xfId="48" xr:uid="{00000000-0005-0000-0000-000033000000}"/>
    <cellStyle name="20% - Accent6 3 4 2" xfId="6622" xr:uid="{62D30347-E70E-4321-8CAD-47D0DE523F03}"/>
    <cellStyle name="20% - Accent6 3 5" xfId="49" xr:uid="{00000000-0005-0000-0000-000034000000}"/>
    <cellStyle name="20% - Accent6 3 5 2" xfId="6623" xr:uid="{B060B934-C3E6-4EC0-9157-9853D8A5E727}"/>
    <cellStyle name="20% - Accent6 3 6" xfId="50" xr:uid="{00000000-0005-0000-0000-000035000000}"/>
    <cellStyle name="20% - Accent6 3 6 2" xfId="6624" xr:uid="{144BDB0D-EA95-489C-AEEC-E8452B607B9A}"/>
    <cellStyle name="20% - Accent6 3 7" xfId="4891" xr:uid="{00000000-0005-0000-0000-000036000000}"/>
    <cellStyle name="20% - Accent6 3 7 2" xfId="6920" xr:uid="{98AB48E0-D46D-487E-8446-3A83D54DF8EF}"/>
    <cellStyle name="20% - Accent6 3 8" xfId="6619" xr:uid="{7D43B4D4-C3D1-4F60-B147-9D534C7FE323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2 2" xfId="6626" xr:uid="{9349A54F-3DF9-4E38-81C5-AB53042FD2F5}"/>
    <cellStyle name="40% - Accent1 3 3" xfId="56" xr:uid="{00000000-0005-0000-0000-00003C000000}"/>
    <cellStyle name="40% - Accent1 3 3 2" xfId="6627" xr:uid="{2B85A7AB-6966-418B-825A-989DD701237F}"/>
    <cellStyle name="40% - Accent1 3 4" xfId="57" xr:uid="{00000000-0005-0000-0000-00003D000000}"/>
    <cellStyle name="40% - Accent1 3 4 2" xfId="6628" xr:uid="{0F0EC8FF-BC27-4541-B1CB-C5A9D375F77A}"/>
    <cellStyle name="40% - Accent1 3 5" xfId="58" xr:uid="{00000000-0005-0000-0000-00003E000000}"/>
    <cellStyle name="40% - Accent1 3 5 2" xfId="6629" xr:uid="{95ACDD6F-D73A-4285-979D-D1AAC22A48E0}"/>
    <cellStyle name="40% - Accent1 3 6" xfId="59" xr:uid="{00000000-0005-0000-0000-00003F000000}"/>
    <cellStyle name="40% - Accent1 3 6 2" xfId="6630" xr:uid="{9E42C8B1-93F5-4ED1-B759-E2151B45DF45}"/>
    <cellStyle name="40% - Accent1 3 7" xfId="4890" xr:uid="{00000000-0005-0000-0000-000040000000}"/>
    <cellStyle name="40% - Accent1 3 7 2" xfId="6919" xr:uid="{CED42DBE-74CD-49C2-8C0C-504F69F458BD}"/>
    <cellStyle name="40% - Accent1 3 8" xfId="6625" xr:uid="{54B6B2A2-713F-4B7F-A8C0-C8C5F175CE18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3 2" xfId="6631" xr:uid="{84D1FD1D-A091-4553-83B3-36FAC7A9D6A7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2 2" xfId="6633" xr:uid="{34634CE0-E773-494D-8C37-447CAB845BB5}"/>
    <cellStyle name="40% - Accent3 3 3" xfId="69" xr:uid="{00000000-0005-0000-0000-00004A000000}"/>
    <cellStyle name="40% - Accent3 3 3 2" xfId="6634" xr:uid="{E1825669-877D-4EA6-AFCF-B8121B6CD369}"/>
    <cellStyle name="40% - Accent3 3 4" xfId="70" xr:uid="{00000000-0005-0000-0000-00004B000000}"/>
    <cellStyle name="40% - Accent3 3 4 2" xfId="6635" xr:uid="{A8670F51-0B4A-4359-9FC3-B676BBBBA71F}"/>
    <cellStyle name="40% - Accent3 3 5" xfId="71" xr:uid="{00000000-0005-0000-0000-00004C000000}"/>
    <cellStyle name="40% - Accent3 3 5 2" xfId="6636" xr:uid="{FE0A9215-0CAC-4FEE-BAE1-D0F06AD35A07}"/>
    <cellStyle name="40% - Accent3 3 6" xfId="72" xr:uid="{00000000-0005-0000-0000-00004D000000}"/>
    <cellStyle name="40% - Accent3 3 6 2" xfId="6637" xr:uid="{04EC8012-BABA-4B85-A1B5-6E9A25CC296C}"/>
    <cellStyle name="40% - Accent3 3 7" xfId="4888" xr:uid="{00000000-0005-0000-0000-00004E000000}"/>
    <cellStyle name="40% - Accent3 3 7 2" xfId="6918" xr:uid="{23FCAC9C-BF29-4E84-B605-069B3C0F5E86}"/>
    <cellStyle name="40% - Accent3 3 8" xfId="6632" xr:uid="{D5CCF91D-7EFD-40E0-8EDE-5264124BECA5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2 2" xfId="6639" xr:uid="{EED56F68-870D-45A6-9F4C-3FC4594F910D}"/>
    <cellStyle name="40% - Accent4 3 3" xfId="78" xr:uid="{00000000-0005-0000-0000-000054000000}"/>
    <cellStyle name="40% - Accent4 3 3 2" xfId="6640" xr:uid="{651D9B4F-05B1-48B8-85D1-34D27632585C}"/>
    <cellStyle name="40% - Accent4 3 4" xfId="79" xr:uid="{00000000-0005-0000-0000-000055000000}"/>
    <cellStyle name="40% - Accent4 3 4 2" xfId="6641" xr:uid="{75460B43-0159-44F0-9F56-923440CD40E2}"/>
    <cellStyle name="40% - Accent4 3 5" xfId="80" xr:uid="{00000000-0005-0000-0000-000056000000}"/>
    <cellStyle name="40% - Accent4 3 5 2" xfId="6642" xr:uid="{3614D59D-F940-4ED6-9E1F-716B60AE4C7A}"/>
    <cellStyle name="40% - Accent4 3 6" xfId="81" xr:uid="{00000000-0005-0000-0000-000057000000}"/>
    <cellStyle name="40% - Accent4 3 6 2" xfId="6643" xr:uid="{38CDCF56-023E-4AEA-8949-805003B53815}"/>
    <cellStyle name="40% - Accent4 3 7" xfId="4885" xr:uid="{00000000-0005-0000-0000-000058000000}"/>
    <cellStyle name="40% - Accent4 3 7 2" xfId="6917" xr:uid="{32BFCC8D-07AF-4B10-812D-9242B2617D1E}"/>
    <cellStyle name="40% - Accent4 3 8" xfId="6638" xr:uid="{B9554DA4-99A4-41CA-996F-50003906DAA9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2 2" xfId="6645" xr:uid="{B3CD886C-09C1-4BE2-86E7-D7C430467D32}"/>
    <cellStyle name="40% - Accent5 3 3" xfId="87" xr:uid="{00000000-0005-0000-0000-00005E000000}"/>
    <cellStyle name="40% - Accent5 3 3 2" xfId="6646" xr:uid="{D96D31D1-FD7A-4ADA-BD27-4761615FA569}"/>
    <cellStyle name="40% - Accent5 3 4" xfId="88" xr:uid="{00000000-0005-0000-0000-00005F000000}"/>
    <cellStyle name="40% - Accent5 3 4 2" xfId="6647" xr:uid="{7F6A7EAC-AE61-4EDA-9277-E8684A86621A}"/>
    <cellStyle name="40% - Accent5 3 5" xfId="89" xr:uid="{00000000-0005-0000-0000-000060000000}"/>
    <cellStyle name="40% - Accent5 3 5 2" xfId="6648" xr:uid="{7A1AA80E-81C8-4310-B1B4-5119408C1550}"/>
    <cellStyle name="40% - Accent5 3 6" xfId="90" xr:uid="{00000000-0005-0000-0000-000061000000}"/>
    <cellStyle name="40% - Accent5 3 6 2" xfId="6649" xr:uid="{44C96277-C4C5-442E-91A5-08E23DA863B0}"/>
    <cellStyle name="40% - Accent5 3 7" xfId="4884" xr:uid="{00000000-0005-0000-0000-000062000000}"/>
    <cellStyle name="40% - Accent5 3 7 2" xfId="6916" xr:uid="{C1A0196C-C99B-418B-B28B-DDBC55E834C6}"/>
    <cellStyle name="40% - Accent5 3 8" xfId="6644" xr:uid="{F2CF2880-75CB-4B96-8B6C-DA0316BC40AB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2 2" xfId="6651" xr:uid="{349A0C67-B60B-4BE9-98F2-7BFE9D0ACB99}"/>
    <cellStyle name="40% - Accent6 3 3" xfId="96" xr:uid="{00000000-0005-0000-0000-000068000000}"/>
    <cellStyle name="40% - Accent6 3 3 2" xfId="6652" xr:uid="{1BC73629-DE88-4474-940C-C213147833A7}"/>
    <cellStyle name="40% - Accent6 3 4" xfId="97" xr:uid="{00000000-0005-0000-0000-000069000000}"/>
    <cellStyle name="40% - Accent6 3 4 2" xfId="6653" xr:uid="{8E7D7283-8428-4DD8-B986-54F8F4615C94}"/>
    <cellStyle name="40% - Accent6 3 5" xfId="98" xr:uid="{00000000-0005-0000-0000-00006A000000}"/>
    <cellStyle name="40% - Accent6 3 5 2" xfId="6654" xr:uid="{D170C8C3-2E73-4E2F-B282-442225912703}"/>
    <cellStyle name="40% - Accent6 3 6" xfId="99" xr:uid="{00000000-0005-0000-0000-00006B000000}"/>
    <cellStyle name="40% - Accent6 3 6 2" xfId="6655" xr:uid="{3759AC92-8972-41E6-BA47-5D0692BBCCE2}"/>
    <cellStyle name="40% - Accent6 3 7" xfId="4883" xr:uid="{00000000-0005-0000-0000-00006C000000}"/>
    <cellStyle name="40% - Accent6 3 7 2" xfId="6915" xr:uid="{719F869E-F3EC-40F6-B30C-BE0EB2102DA8}"/>
    <cellStyle name="40% - Accent6 3 8" xfId="6650" xr:uid="{3F9CA3CE-E3D8-4D95-85AC-C14256CCF6DD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2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1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0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79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0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6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4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1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2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49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3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0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39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8" xr:uid="{00000000-0005-0000-0000-0000FD000000}"/>
    <cellStyle name="Comma [0] 2 3 3 4 3" xfId="5400" xr:uid="{00000000-0005-0000-0000-0000FE000000}"/>
    <cellStyle name="Comma [0] 2 3 3 4 3 2" xfId="7392" xr:uid="{4399DC46-0542-4372-B816-6BF6F52942B1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0" xr:uid="{00000000-0005-0000-0000-000008010000}"/>
    <cellStyle name="Comma [0] 2 7 2 3" xfId="5398" xr:uid="{00000000-0005-0000-0000-000009010000}"/>
    <cellStyle name="Comma [0] 2 7 2 3 2" xfId="7390" xr:uid="{37932CEF-ED4D-4FDC-9883-6DC2073C4115}"/>
    <cellStyle name="Comma [0] 2 7 3" xfId="240" xr:uid="{00000000-0005-0000-0000-00000A010000}"/>
    <cellStyle name="Comma [0] 2 7 3 2" xfId="3891" xr:uid="{00000000-0005-0000-0000-00000B010000}"/>
    <cellStyle name="Comma [0] 2 7 3 3" xfId="5397" xr:uid="{00000000-0005-0000-0000-00000C010000}"/>
    <cellStyle name="Comma [0] 2 7 3 3 2" xfId="7389" xr:uid="{6AA9C9E1-0702-42FB-B76C-46A0E4632735}"/>
    <cellStyle name="Comma [0] 2 7 4" xfId="3889" xr:uid="{00000000-0005-0000-0000-00000D010000}"/>
    <cellStyle name="Comma [0] 2 7 5" xfId="5399" xr:uid="{00000000-0005-0000-0000-00000E010000}"/>
    <cellStyle name="Comma [0] 2 7 5 2" xfId="7391" xr:uid="{BAA9DA5F-A175-4ECB-941B-C2851E1A4CA5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2" xr:uid="{00000000-0005-0000-0000-000014010000}"/>
    <cellStyle name="Comma [0] 3 5 3" xfId="5396" xr:uid="{00000000-0005-0000-0000-000015010000}"/>
    <cellStyle name="Comma [0] 3 5 3 2" xfId="7388" xr:uid="{9E9C873D-2CCD-4DC5-AE18-07DE2FB9F74A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3" xr:uid="{00000000-0005-0000-0000-00001C010000}"/>
    <cellStyle name="Comma [0] 4 3 3 3" xfId="5395" xr:uid="{00000000-0005-0000-0000-00001D010000}"/>
    <cellStyle name="Comma [0] 4 3 3 3 2" xfId="7387" xr:uid="{86BD08BE-4850-4257-BDE2-FACA44547797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4" xr:uid="{00000000-0005-0000-0000-000024010000}"/>
    <cellStyle name="Comma [0] 4 5 6 2" xfId="7386" xr:uid="{CD74EAFC-44CB-4ED3-9059-0BC29CB7CD82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4" xr:uid="{00000000-0005-0000-0000-000029010000}"/>
    <cellStyle name="Comma [0] 5 4 3" xfId="5393" xr:uid="{00000000-0005-0000-0000-00002A010000}"/>
    <cellStyle name="Comma [0] 5 4 3 2" xfId="7385" xr:uid="{623453C3-3611-4DE9-879E-599CE2E73B72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0" xr:uid="{00000000-0005-0000-0000-000031010000}"/>
    <cellStyle name="Comma [0] 6 3 5 2" xfId="7606" xr:uid="{D3A507F9-E54B-4D77-8CB3-759F43381C4B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5" xr:uid="{00000000-0005-0000-0000-000036010000}"/>
    <cellStyle name="Comma [0] 7 3 3" xfId="5392" xr:uid="{00000000-0005-0000-0000-000037010000}"/>
    <cellStyle name="Comma [0] 7 3 3 2" xfId="7384" xr:uid="{DEB9CB0E-2879-4497-990B-02D1F99CDA98}"/>
    <cellStyle name="Comma [0] 8" xfId="272" xr:uid="{00000000-0005-0000-0000-000038010000}"/>
    <cellStyle name="Comma [0] 8 2" xfId="3896" xr:uid="{00000000-0005-0000-0000-000039010000}"/>
    <cellStyle name="Comma [0] 8 3" xfId="5391" xr:uid="{00000000-0005-0000-0000-00003A010000}"/>
    <cellStyle name="Comma [0] 8 3 2" xfId="7383" xr:uid="{B82FC25D-8024-4FEC-BD4C-EDA4EC818132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8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899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0" xr:uid="{00000000-0005-0000-0000-00005E010000}"/>
    <cellStyle name="Comma 10 2 5 6" xfId="306" xr:uid="{00000000-0005-0000-0000-00005F010000}"/>
    <cellStyle name="Comma 10 2 6" xfId="3897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1" xr:uid="{00000000-0005-0000-0000-000068010000}"/>
    <cellStyle name="Comma 10 3 6 3" xfId="5390" xr:uid="{00000000-0005-0000-0000-000069010000}"/>
    <cellStyle name="Comma 10 3 6 3 2" xfId="7382" xr:uid="{7199A5CC-6EDB-4F77-B4FD-7D90385F0619}"/>
    <cellStyle name="Comma 10 3 7" xfId="314" xr:uid="{00000000-0005-0000-0000-00006A010000}"/>
    <cellStyle name="Comma 10 3 7 2" xfId="3902" xr:uid="{00000000-0005-0000-0000-00006B010000}"/>
    <cellStyle name="Comma 10 3 7 3" xfId="5389" xr:uid="{00000000-0005-0000-0000-00006C010000}"/>
    <cellStyle name="Comma 10 3 7 3 2" xfId="7381" xr:uid="{C129D83F-CB16-4410-A614-C2AEB7663A80}"/>
    <cellStyle name="Comma 10 4" xfId="315" xr:uid="{00000000-0005-0000-0000-00006D010000}"/>
    <cellStyle name="Comma 10 4 2" xfId="316" xr:uid="{00000000-0005-0000-0000-00006E010000}"/>
    <cellStyle name="Comma 10 4 2 2" xfId="3903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8" xr:uid="{00000000-0005-0000-0000-000089010000}"/>
    <cellStyle name="Comma 10 6 7 2 2" xfId="7380" xr:uid="{14F30278-7E30-438A-B639-EFE7D0AEA9D7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1" xr:uid="{00000000-0005-0000-0000-000092010000}"/>
    <cellStyle name="Comma 10 8 2" xfId="6914" xr:uid="{7FD6D9B3-7D93-470D-AC56-427A563DB459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4" xr:uid="{00000000-0005-0000-0000-000099010000}"/>
    <cellStyle name="Comma 100 3 4 3" xfId="5387" xr:uid="{00000000-0005-0000-0000-00009A010000}"/>
    <cellStyle name="Comma 100 3 4 3 2" xfId="7379" xr:uid="{24CB0DEE-A6B8-4F6E-A04A-D07D0E3BFA94}"/>
    <cellStyle name="Comma 100 4" xfId="356" xr:uid="{00000000-0005-0000-0000-00009B010000}"/>
    <cellStyle name="Comma 100 4 2" xfId="3905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6" xr:uid="{00000000-0005-0000-0000-00009F010000}"/>
    <cellStyle name="Comma 100 6 2 2" xfId="7378" xr:uid="{F99AC4A3-3269-4119-A633-B0F5F5B9AA5F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6" xr:uid="{00000000-0005-0000-0000-0000A6010000}"/>
    <cellStyle name="Comma 101 3 4 3" xfId="5385" xr:uid="{00000000-0005-0000-0000-0000A7010000}"/>
    <cellStyle name="Comma 101 3 4 3 2" xfId="7377" xr:uid="{A33A7E06-2428-41D8-9597-F80176A62D2D}"/>
    <cellStyle name="Comma 101 4" xfId="365" xr:uid="{00000000-0005-0000-0000-0000A8010000}"/>
    <cellStyle name="Comma 101 4 2" xfId="3907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4" xr:uid="{00000000-0005-0000-0000-0000AC010000}"/>
    <cellStyle name="Comma 101 6 2 2" xfId="7376" xr:uid="{E9ABB249-2845-4195-82CA-C85FF7FC7083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8" xr:uid="{00000000-0005-0000-0000-0000B3010000}"/>
    <cellStyle name="Comma 102 3 4 3" xfId="5383" xr:uid="{00000000-0005-0000-0000-0000B4010000}"/>
    <cellStyle name="Comma 102 3 4 3 2" xfId="7375" xr:uid="{425236B6-C3F2-415A-B001-C57BDE633D2F}"/>
    <cellStyle name="Comma 102 4" xfId="374" xr:uid="{00000000-0005-0000-0000-0000B5010000}"/>
    <cellStyle name="Comma 102 4 2" xfId="3909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2" xr:uid="{00000000-0005-0000-0000-0000B9010000}"/>
    <cellStyle name="Comma 102 6 2 2" xfId="7374" xr:uid="{865345FE-F1BF-43A5-A2CA-2E88AFD22648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0" xr:uid="{00000000-0005-0000-0000-0000C0010000}"/>
    <cellStyle name="Comma 103 3 4 3" xfId="5381" xr:uid="{00000000-0005-0000-0000-0000C1010000}"/>
    <cellStyle name="Comma 103 3 4 3 2" xfId="7373" xr:uid="{0B72A5A5-3286-4EF8-B6EE-35A4052B6E58}"/>
    <cellStyle name="Comma 103 4" xfId="383" xr:uid="{00000000-0005-0000-0000-0000C2010000}"/>
    <cellStyle name="Comma 103 4 2" xfId="3911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0" xr:uid="{00000000-0005-0000-0000-0000C6010000}"/>
    <cellStyle name="Comma 103 6 2 2" xfId="7372" xr:uid="{3EE80F3D-050B-4984-A568-E599478289F2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2" xr:uid="{00000000-0005-0000-0000-0000CD010000}"/>
    <cellStyle name="Comma 104 3 4 3" xfId="5379" xr:uid="{00000000-0005-0000-0000-0000CE010000}"/>
    <cellStyle name="Comma 104 3 4 3 2" xfId="7371" xr:uid="{D9B2D084-1860-4BE0-AC1E-C771AA719063}"/>
    <cellStyle name="Comma 104 4" xfId="392" xr:uid="{00000000-0005-0000-0000-0000CF010000}"/>
    <cellStyle name="Comma 104 4 2" xfId="3913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8" xr:uid="{00000000-0005-0000-0000-0000D3010000}"/>
    <cellStyle name="Comma 104 6 2 2" xfId="7370" xr:uid="{137F2AA5-6AE1-4379-AF64-3C4A26ABF973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4" xr:uid="{00000000-0005-0000-0000-0000DA010000}"/>
    <cellStyle name="Comma 105 3 4 3" xfId="5377" xr:uid="{00000000-0005-0000-0000-0000DB010000}"/>
    <cellStyle name="Comma 105 3 4 3 2" xfId="7369" xr:uid="{DDDE5313-0E9A-47FF-8DF3-4C66FC1C0FF7}"/>
    <cellStyle name="Comma 105 4" xfId="401" xr:uid="{00000000-0005-0000-0000-0000DC010000}"/>
    <cellStyle name="Comma 105 4 2" xfId="3915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6" xr:uid="{00000000-0005-0000-0000-0000E0010000}"/>
    <cellStyle name="Comma 105 6 2 2" xfId="7368" xr:uid="{86CAE6A5-A646-4F09-B4B8-A2882802A57A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6" xr:uid="{00000000-0005-0000-0000-0000E7010000}"/>
    <cellStyle name="Comma 106 3 4 3" xfId="5375" xr:uid="{00000000-0005-0000-0000-0000E8010000}"/>
    <cellStyle name="Comma 106 3 4 3 2" xfId="7367" xr:uid="{27073736-59EE-4A40-9930-7A40453CFFFB}"/>
    <cellStyle name="Comma 106 4" xfId="410" xr:uid="{00000000-0005-0000-0000-0000E9010000}"/>
    <cellStyle name="Comma 106 4 2" xfId="3917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4" xr:uid="{00000000-0005-0000-0000-0000ED010000}"/>
    <cellStyle name="Comma 106 6 2 2" xfId="7366" xr:uid="{92BD6908-4EBB-4710-8866-42D41395B5A7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8" xr:uid="{00000000-0005-0000-0000-0000F4010000}"/>
    <cellStyle name="Comma 107 3 4 3" xfId="5373" xr:uid="{00000000-0005-0000-0000-0000F5010000}"/>
    <cellStyle name="Comma 107 3 4 3 2" xfId="7365" xr:uid="{C20D61F7-92D3-4BF9-A7DB-9AE7F549F96A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19" xr:uid="{00000000-0005-0000-0000-0000F9010000}"/>
    <cellStyle name="Comma 107 6 3" xfId="5372" xr:uid="{00000000-0005-0000-0000-0000FA010000}"/>
    <cellStyle name="Comma 107 6 3 2" xfId="7364" xr:uid="{69A47F18-A45D-4BFD-8BED-F08200FFB9A9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0" xr:uid="{00000000-0005-0000-0000-000001020000}"/>
    <cellStyle name="Comma 108 3 4 3" xfId="5369" xr:uid="{00000000-0005-0000-0000-000002020000}"/>
    <cellStyle name="Comma 108 3 4 3 2" xfId="7361" xr:uid="{8F88A2E8-8B02-40AB-A647-5CA3C6A1D0B9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1" xr:uid="{00000000-0005-0000-0000-000006020000}"/>
    <cellStyle name="Comma 108 6 3" xfId="5361" xr:uid="{00000000-0005-0000-0000-000007020000}"/>
    <cellStyle name="Comma 108 6 3 2" xfId="7353" xr:uid="{96F2B643-8CBD-4826-8F93-DCDCE5CFCDA5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2" xr:uid="{00000000-0005-0000-0000-00000E020000}"/>
    <cellStyle name="Comma 109 3 4 3" xfId="5350" xr:uid="{00000000-0005-0000-0000-00000F020000}"/>
    <cellStyle name="Comma 109 3 4 3 2" xfId="7342" xr:uid="{02E5475A-9442-4B8B-897E-924A1AF6C967}"/>
    <cellStyle name="Comma 109 4" xfId="437" xr:uid="{00000000-0005-0000-0000-000010020000}"/>
    <cellStyle name="Comma 109 4 2" xfId="3923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49" xr:uid="{00000000-0005-0000-0000-000014020000}"/>
    <cellStyle name="Comma 109 6 2 2" xfId="7341" xr:uid="{6EC84449-52A9-432A-8222-10B821AB4648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4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5" xr:uid="{00000000-0005-0000-0000-00001D020000}"/>
    <cellStyle name="Comma 11 2 4" xfId="447" xr:uid="{00000000-0005-0000-0000-00001E020000}"/>
    <cellStyle name="Comma 11 2 4 2" xfId="3926" xr:uid="{00000000-0005-0000-0000-00001F020000}"/>
    <cellStyle name="Comma 11 2 4 3" xfId="5348" xr:uid="{00000000-0005-0000-0000-000020020000}"/>
    <cellStyle name="Comma 11 2 4 3 2" xfId="7340" xr:uid="{993B0DCB-2796-4743-8E44-CCA257CFF7DF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7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29" xr:uid="{00000000-0005-0000-0000-00002A020000}"/>
    <cellStyle name="Comma 11 3 6 2 3" xfId="5346" xr:uid="{00000000-0005-0000-0000-00002B020000}"/>
    <cellStyle name="Comma 11 3 6 2 3 2" xfId="7338" xr:uid="{F58950CB-730A-4545-9DBF-8CDB6E2D25E6}"/>
    <cellStyle name="Comma 11 3 6 3" xfId="456" xr:uid="{00000000-0005-0000-0000-00002C020000}"/>
    <cellStyle name="Comma 11 3 6 4" xfId="457" xr:uid="{00000000-0005-0000-0000-00002D020000}"/>
    <cellStyle name="Comma 11 3 6 4 2" xfId="3930" xr:uid="{00000000-0005-0000-0000-00002E020000}"/>
    <cellStyle name="Comma 11 3 6 4 3" xfId="5599" xr:uid="{00000000-0005-0000-0000-00002F020000}"/>
    <cellStyle name="Comma 11 3 6 4 3 2" xfId="7585" xr:uid="{8C735AE1-1113-4131-8C25-3CAA73DD5EAA}"/>
    <cellStyle name="Comma 11 3 6 5" xfId="3928" xr:uid="{00000000-0005-0000-0000-000030020000}"/>
    <cellStyle name="Comma 11 3 6 6" xfId="5347" xr:uid="{00000000-0005-0000-0000-000031020000}"/>
    <cellStyle name="Comma 11 3 6 6 2" xfId="7339" xr:uid="{FE04243A-246B-428F-9584-F940AF64D855}"/>
    <cellStyle name="Comma 11 3 7" xfId="458" xr:uid="{00000000-0005-0000-0000-000032020000}"/>
    <cellStyle name="Comma 11 3 7 2" xfId="3931" xr:uid="{00000000-0005-0000-0000-000033020000}"/>
    <cellStyle name="Comma 11 3 7 3" xfId="5345" xr:uid="{00000000-0005-0000-0000-000034020000}"/>
    <cellStyle name="Comma 11 3 7 3 2" xfId="7337" xr:uid="{4A3013B8-9530-4055-A384-5234E6959372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2" xr:uid="{00000000-0005-0000-0000-00003D020000}"/>
    <cellStyle name="Comma 11 6 3 3" xfId="5344" xr:uid="{00000000-0005-0000-0000-00003E020000}"/>
    <cellStyle name="Comma 11 6 3 3 2" xfId="7336" xr:uid="{7C49D2F0-4027-4257-8112-27EAFDDF616B}"/>
    <cellStyle name="Comma 11 6 4" xfId="467" xr:uid="{00000000-0005-0000-0000-00003F020000}"/>
    <cellStyle name="Comma 11 6 5" xfId="468" xr:uid="{00000000-0005-0000-0000-000040020000}"/>
    <cellStyle name="Comma 11 6 5 2" xfId="5343" xr:uid="{00000000-0005-0000-0000-000041020000}"/>
    <cellStyle name="Comma 11 6 5 2 2" xfId="7335" xr:uid="{3243F382-4104-4536-91C5-A646FA596397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3" xr:uid="{00000000-0005-0000-0000-000046020000}"/>
    <cellStyle name="Comma 11 8 3" xfId="5598" xr:uid="{00000000-0005-0000-0000-000047020000}"/>
    <cellStyle name="Comma 11 8 3 2" xfId="7584" xr:uid="{95459415-83B4-4DEF-B537-CF113F042178}"/>
    <cellStyle name="Comma 11 9" xfId="5600" xr:uid="{00000000-0005-0000-0000-000048020000}"/>
    <cellStyle name="Comma 11 9 2" xfId="7586" xr:uid="{86119822-7A95-44FC-A440-943AB9549297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4" xr:uid="{00000000-0005-0000-0000-00004F020000}"/>
    <cellStyle name="Comma 110 3 4 3" xfId="5342" xr:uid="{00000000-0005-0000-0000-000050020000}"/>
    <cellStyle name="Comma 110 3 4 3 2" xfId="7334" xr:uid="{24227FD2-8C18-4B76-9F2F-3FA07A762740}"/>
    <cellStyle name="Comma 110 4" xfId="479" xr:uid="{00000000-0005-0000-0000-000051020000}"/>
    <cellStyle name="Comma 110 4 2" xfId="3935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1" xr:uid="{00000000-0005-0000-0000-000055020000}"/>
    <cellStyle name="Comma 110 6 2 2" xfId="7333" xr:uid="{C0A689E1-9476-48BA-9DAB-D93D14DBC1E1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6" xr:uid="{00000000-0005-0000-0000-00005C020000}"/>
    <cellStyle name="Comma 111 3 4 3" xfId="5340" xr:uid="{00000000-0005-0000-0000-00005D020000}"/>
    <cellStyle name="Comma 111 3 4 3 2" xfId="7332" xr:uid="{FF54F5E9-A8DC-476F-9BED-7628B84E8F63}"/>
    <cellStyle name="Comma 111 4" xfId="488" xr:uid="{00000000-0005-0000-0000-00005E020000}"/>
    <cellStyle name="Comma 111 4 2" xfId="3937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39" xr:uid="{00000000-0005-0000-0000-000062020000}"/>
    <cellStyle name="Comma 111 6 2 2" xfId="7331" xr:uid="{44125680-F600-493C-87C3-5CD25CEF9397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8" xr:uid="{00000000-0005-0000-0000-000069020000}"/>
    <cellStyle name="Comma 112 3 4 3" xfId="5338" xr:uid="{00000000-0005-0000-0000-00006A020000}"/>
    <cellStyle name="Comma 112 3 4 3 2" xfId="7330" xr:uid="{472F2AE2-49F2-4013-9B4B-D456CCB7C127}"/>
    <cellStyle name="Comma 112 4" xfId="497" xr:uid="{00000000-0005-0000-0000-00006B020000}"/>
    <cellStyle name="Comma 112 4 2" xfId="3939" xr:uid="{00000000-0005-0000-0000-00006C020000}"/>
    <cellStyle name="Comma 112 5" xfId="498" xr:uid="{00000000-0005-0000-0000-00006D020000}"/>
    <cellStyle name="Comma 112 5 2" xfId="5337" xr:uid="{00000000-0005-0000-0000-00006E020000}"/>
    <cellStyle name="Comma 112 5 2 2" xfId="7329" xr:uid="{439441FC-BD30-4863-81D4-1F44A37F45D1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0" xr:uid="{00000000-0005-0000-0000-000075020000}"/>
    <cellStyle name="Comma 113 3 4 3" xfId="5336" xr:uid="{00000000-0005-0000-0000-000076020000}"/>
    <cellStyle name="Comma 113 3 4 3 2" xfId="7328" xr:uid="{AEB5B16D-3F3F-43DC-9070-9C3BAB809CC5}"/>
    <cellStyle name="Comma 113 4" xfId="505" xr:uid="{00000000-0005-0000-0000-000077020000}"/>
    <cellStyle name="Comma 113 4 2" xfId="3941" xr:uid="{00000000-0005-0000-0000-000078020000}"/>
    <cellStyle name="Comma 113 5" xfId="506" xr:uid="{00000000-0005-0000-0000-000079020000}"/>
    <cellStyle name="Comma 113 5 2" xfId="5335" xr:uid="{00000000-0005-0000-0000-00007A020000}"/>
    <cellStyle name="Comma 113 5 2 2" xfId="7327" xr:uid="{85E246D3-E6A6-40A5-B9CF-BB853050C10C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2" xr:uid="{00000000-0005-0000-0000-000081020000}"/>
    <cellStyle name="Comma 114 3 4 3" xfId="5334" xr:uid="{00000000-0005-0000-0000-000082020000}"/>
    <cellStyle name="Comma 114 3 4 3 2" xfId="7326" xr:uid="{66119D47-D7C7-4498-9E7E-58963298794F}"/>
    <cellStyle name="Comma 114 4" xfId="513" xr:uid="{00000000-0005-0000-0000-000083020000}"/>
    <cellStyle name="Comma 114 4 2" xfId="3943" xr:uid="{00000000-0005-0000-0000-000084020000}"/>
    <cellStyle name="Comma 114 5" xfId="514" xr:uid="{00000000-0005-0000-0000-000085020000}"/>
    <cellStyle name="Comma 114 5 2" xfId="5333" xr:uid="{00000000-0005-0000-0000-000086020000}"/>
    <cellStyle name="Comma 114 5 2 2" xfId="7325" xr:uid="{FF297DF0-C104-45AB-978A-4E7B6F56E86E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4" xr:uid="{00000000-0005-0000-0000-00008D020000}"/>
    <cellStyle name="Comma 115 3 4 3" xfId="5332" xr:uid="{00000000-0005-0000-0000-00008E020000}"/>
    <cellStyle name="Comma 115 3 4 3 2" xfId="7324" xr:uid="{4A8701C4-5BD0-4366-BF43-BB759723C2E0}"/>
    <cellStyle name="Comma 115 4" xfId="521" xr:uid="{00000000-0005-0000-0000-00008F020000}"/>
    <cellStyle name="Comma 115 4 2" xfId="3945" xr:uid="{00000000-0005-0000-0000-000090020000}"/>
    <cellStyle name="Comma 115 5" xfId="522" xr:uid="{00000000-0005-0000-0000-000091020000}"/>
    <cellStyle name="Comma 115 5 2" xfId="5331" xr:uid="{00000000-0005-0000-0000-000092020000}"/>
    <cellStyle name="Comma 115 5 2 2" xfId="7323" xr:uid="{8930CC04-BF99-4467-BB6A-5212F4240027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6" xr:uid="{00000000-0005-0000-0000-000099020000}"/>
    <cellStyle name="Comma 116 3 4 3" xfId="5330" xr:uid="{00000000-0005-0000-0000-00009A020000}"/>
    <cellStyle name="Comma 116 3 4 3 2" xfId="7322" xr:uid="{730E3957-EA49-4121-8E77-E45AE876B4E6}"/>
    <cellStyle name="Comma 116 4" xfId="529" xr:uid="{00000000-0005-0000-0000-00009B020000}"/>
    <cellStyle name="Comma 116 4 2" xfId="3947" xr:uid="{00000000-0005-0000-0000-00009C020000}"/>
    <cellStyle name="Comma 116 5" xfId="530" xr:uid="{00000000-0005-0000-0000-00009D020000}"/>
    <cellStyle name="Comma 116 5 2" xfId="5329" xr:uid="{00000000-0005-0000-0000-00009E020000}"/>
    <cellStyle name="Comma 116 5 2 2" xfId="7321" xr:uid="{854049E3-ED4B-4D52-BEFA-325C6CF6E349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8" xr:uid="{00000000-0005-0000-0000-0000A5020000}"/>
    <cellStyle name="Comma 117 3 4 3" xfId="5328" xr:uid="{00000000-0005-0000-0000-0000A6020000}"/>
    <cellStyle name="Comma 117 3 4 3 2" xfId="7320" xr:uid="{C6C70053-D8FA-4220-9C6D-C554DE496E56}"/>
    <cellStyle name="Comma 117 4" xfId="537" xr:uid="{00000000-0005-0000-0000-0000A7020000}"/>
    <cellStyle name="Comma 117 4 2" xfId="3949" xr:uid="{00000000-0005-0000-0000-0000A8020000}"/>
    <cellStyle name="Comma 117 5" xfId="538" xr:uid="{00000000-0005-0000-0000-0000A9020000}"/>
    <cellStyle name="Comma 117 5 2" xfId="5327" xr:uid="{00000000-0005-0000-0000-0000AA020000}"/>
    <cellStyle name="Comma 117 5 2 2" xfId="7319" xr:uid="{6B922DCB-62B0-4406-8A89-F9A19C96070D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0" xr:uid="{00000000-0005-0000-0000-0000B1020000}"/>
    <cellStyle name="Comma 118 3 4 3" xfId="5326" xr:uid="{00000000-0005-0000-0000-0000B2020000}"/>
    <cellStyle name="Comma 118 3 4 3 2" xfId="7318" xr:uid="{27C26929-49A9-47C7-842C-E3EC55865E7F}"/>
    <cellStyle name="Comma 118 4" xfId="545" xr:uid="{00000000-0005-0000-0000-0000B3020000}"/>
    <cellStyle name="Comma 118 4 2" xfId="3951" xr:uid="{00000000-0005-0000-0000-0000B4020000}"/>
    <cellStyle name="Comma 118 5" xfId="546" xr:uid="{00000000-0005-0000-0000-0000B5020000}"/>
    <cellStyle name="Comma 118 5 2" xfId="5325" xr:uid="{00000000-0005-0000-0000-0000B6020000}"/>
    <cellStyle name="Comma 118 5 2 2" xfId="7317" xr:uid="{1FC8C025-072B-448F-9A97-8F80532525A6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2" xr:uid="{00000000-0005-0000-0000-0000BD020000}"/>
    <cellStyle name="Comma 119 3 4 3" xfId="5324" xr:uid="{00000000-0005-0000-0000-0000BE020000}"/>
    <cellStyle name="Comma 119 3 4 3 2" xfId="7316" xr:uid="{7702D03B-D1CC-4A95-AA11-27A9E9316C0D}"/>
    <cellStyle name="Comma 119 4" xfId="553" xr:uid="{00000000-0005-0000-0000-0000BF020000}"/>
    <cellStyle name="Comma 119 4 2" xfId="3953" xr:uid="{00000000-0005-0000-0000-0000C0020000}"/>
    <cellStyle name="Comma 119 5" xfId="554" xr:uid="{00000000-0005-0000-0000-0000C1020000}"/>
    <cellStyle name="Comma 119 5 2" xfId="5323" xr:uid="{00000000-0005-0000-0000-0000C2020000}"/>
    <cellStyle name="Comma 119 5 2 2" xfId="7315" xr:uid="{E7246A47-CC3D-4749-A646-2CDABB691817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5" xr:uid="{00000000-0005-0000-0000-0000CE020000}"/>
    <cellStyle name="Comma 12 2 4" xfId="3954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6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09" xr:uid="{00000000-0005-0000-0000-0000E7020000}"/>
    <cellStyle name="Comma 12 5 5 2 2" xfId="7301" xr:uid="{7100E751-C3DB-43DC-ABE5-629921FDDA21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8" xr:uid="{00000000-0005-0000-0000-0000EE020000}"/>
    <cellStyle name="Comma 120 3 4 3" xfId="5308" xr:uid="{00000000-0005-0000-0000-0000EF020000}"/>
    <cellStyle name="Comma 120 3 4 3 2" xfId="7300" xr:uid="{534D7F56-A9B3-4436-9127-2A0CE41E6C2D}"/>
    <cellStyle name="Comma 120 4" xfId="594" xr:uid="{00000000-0005-0000-0000-0000F0020000}"/>
    <cellStyle name="Comma 120 4 2" xfId="3959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0" xr:uid="{00000000-0005-0000-0000-0000F4020000}"/>
    <cellStyle name="Comma 120 6 3" xfId="5307" xr:uid="{00000000-0005-0000-0000-0000F5020000}"/>
    <cellStyle name="Comma 120 6 3 2" xfId="7299" xr:uid="{B9F0DE7B-2383-4772-B8E5-B38DA694CCD5}"/>
    <cellStyle name="Comma 120 7" xfId="3957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1" xr:uid="{00000000-0005-0000-0000-0000FD020000}"/>
    <cellStyle name="Comma 121 3 4 3" xfId="5306" xr:uid="{00000000-0005-0000-0000-0000FE020000}"/>
    <cellStyle name="Comma 121 3 4 3 2" xfId="7298" xr:uid="{8564659E-BB1E-42F0-A239-A3FD8E1F7D15}"/>
    <cellStyle name="Comma 121 4" xfId="603" xr:uid="{00000000-0005-0000-0000-0000FF020000}"/>
    <cellStyle name="Comma 121 4 2" xfId="3962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4" xr:uid="{00000000-0005-0000-0000-000003030000}"/>
    <cellStyle name="Comma 121 5 3" xfId="3963" xr:uid="{00000000-0005-0000-0000-000004030000}"/>
    <cellStyle name="Comma 121 6" xfId="606" xr:uid="{00000000-0005-0000-0000-000005030000}"/>
    <cellStyle name="Comma 121 6 2" xfId="5305" xr:uid="{00000000-0005-0000-0000-000006030000}"/>
    <cellStyle name="Comma 121 6 2 2" xfId="7297" xr:uid="{1F6BCADB-D6A6-4DDB-9526-55E28EEDAF71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5" xr:uid="{00000000-0005-0000-0000-00000E030000}"/>
    <cellStyle name="Comma 122 3 4 3" xfId="5304" xr:uid="{00000000-0005-0000-0000-00000F030000}"/>
    <cellStyle name="Comma 122 3 4 3 2" xfId="7296" xr:uid="{640A9765-DF0B-4E97-AD7F-E6AAB940A40B}"/>
    <cellStyle name="Comma 122 4" xfId="614" xr:uid="{00000000-0005-0000-0000-000010030000}"/>
    <cellStyle name="Comma 122 4 2" xfId="3966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8" xr:uid="{00000000-0005-0000-0000-000014030000}"/>
    <cellStyle name="Comma 122 5 3" xfId="3967" xr:uid="{00000000-0005-0000-0000-000015030000}"/>
    <cellStyle name="Comma 122 6" xfId="617" xr:uid="{00000000-0005-0000-0000-000016030000}"/>
    <cellStyle name="Comma 122 6 2" xfId="5303" xr:uid="{00000000-0005-0000-0000-000017030000}"/>
    <cellStyle name="Comma 122 6 2 2" xfId="7295" xr:uid="{4B1D5929-E9D1-4052-82B4-2E03CF9ACC0A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0" xr:uid="{00000000-0005-0000-0000-00001F030000}"/>
    <cellStyle name="Comma 123 3 4 3" xfId="5584" xr:uid="{00000000-0005-0000-0000-000020030000}"/>
    <cellStyle name="Comma 123 3 4 3 2" xfId="7570" xr:uid="{1F7C4A53-B268-4860-9DEB-3AB7F07C5680}"/>
    <cellStyle name="Comma 123 4" xfId="625" xr:uid="{00000000-0005-0000-0000-000021030000}"/>
    <cellStyle name="Comma 123 4 2" xfId="3971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3" xr:uid="{00000000-0005-0000-0000-000025030000}"/>
    <cellStyle name="Comma 123 5 3" xfId="3972" xr:uid="{00000000-0005-0000-0000-000026030000}"/>
    <cellStyle name="Comma 123 6" xfId="628" xr:uid="{00000000-0005-0000-0000-000027030000}"/>
    <cellStyle name="Comma 123 6 2" xfId="5302" xr:uid="{00000000-0005-0000-0000-000028030000}"/>
    <cellStyle name="Comma 123 6 2 2" xfId="7294" xr:uid="{1E0DCC77-3797-43D4-B1B8-0A2E6C10AE11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4" xr:uid="{00000000-0005-0000-0000-000030030000}"/>
    <cellStyle name="Comma 124 3 4 3" xfId="5301" xr:uid="{00000000-0005-0000-0000-000031030000}"/>
    <cellStyle name="Comma 124 3 4 3 2" xfId="7293" xr:uid="{23C7CFE3-B9FB-403E-A7A7-698A83A20478}"/>
    <cellStyle name="Comma 124 4" xfId="636" xr:uid="{00000000-0005-0000-0000-000032030000}"/>
    <cellStyle name="Comma 124 4 2" xfId="3975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7" xr:uid="{00000000-0005-0000-0000-000036030000}"/>
    <cellStyle name="Comma 124 5 3" xfId="3976" xr:uid="{00000000-0005-0000-0000-000037030000}"/>
    <cellStyle name="Comma 124 6" xfId="639" xr:uid="{00000000-0005-0000-0000-000038030000}"/>
    <cellStyle name="Comma 124 6 2" xfId="5300" xr:uid="{00000000-0005-0000-0000-000039030000}"/>
    <cellStyle name="Comma 124 6 2 2" xfId="7292" xr:uid="{1029BF5D-012F-464F-AB75-72D873B983CF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8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0" xr:uid="{00000000-0005-0000-0000-000046030000}"/>
    <cellStyle name="Comma 125 5 3" xfId="3979" xr:uid="{00000000-0005-0000-0000-000047030000}"/>
    <cellStyle name="Comma 125 6" xfId="651" xr:uid="{00000000-0005-0000-0000-000048030000}"/>
    <cellStyle name="Comma 125 6 2" xfId="5298" xr:uid="{00000000-0005-0000-0000-000049030000}"/>
    <cellStyle name="Comma 125 6 2 2" xfId="7290" xr:uid="{ED1241FA-328A-47B3-B953-E877CAEE389A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1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3" xr:uid="{00000000-0005-0000-0000-000055030000}"/>
    <cellStyle name="Comma 126 5 3" xfId="3982" xr:uid="{00000000-0005-0000-0000-000056030000}"/>
    <cellStyle name="Comma 126 6" xfId="662" xr:uid="{00000000-0005-0000-0000-000057030000}"/>
    <cellStyle name="Comma 126 6 2" xfId="5297" xr:uid="{00000000-0005-0000-0000-000058030000}"/>
    <cellStyle name="Comma 126 6 2 2" xfId="7289" xr:uid="{62C8F733-CBCD-415C-87BF-4ACE797ED3F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4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6" xr:uid="{00000000-0005-0000-0000-000064030000}"/>
    <cellStyle name="Comma 127 5 3" xfId="3985" xr:uid="{00000000-0005-0000-0000-000065030000}"/>
    <cellStyle name="Comma 127 6" xfId="673" xr:uid="{00000000-0005-0000-0000-000066030000}"/>
    <cellStyle name="Comma 127 6 2" xfId="5261" xr:uid="{00000000-0005-0000-0000-000067030000}"/>
    <cellStyle name="Comma 127 6 2 2" xfId="7253" xr:uid="{C2EDB210-8F30-442F-96D9-EF6A753AB344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7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89" xr:uid="{00000000-0005-0000-0000-000073030000}"/>
    <cellStyle name="Comma 128 5 3" xfId="3988" xr:uid="{00000000-0005-0000-0000-000074030000}"/>
    <cellStyle name="Comma 128 6" xfId="684" xr:uid="{00000000-0005-0000-0000-000075030000}"/>
    <cellStyle name="Comma 128 6 2" xfId="5543" xr:uid="{00000000-0005-0000-0000-000076030000}"/>
    <cellStyle name="Comma 128 6 2 2" xfId="7529" xr:uid="{17BA52ED-1434-441D-9396-866054CEFD7D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0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2" xr:uid="{00000000-0005-0000-0000-000082030000}"/>
    <cellStyle name="Comma 129 5 3" xfId="3991" xr:uid="{00000000-0005-0000-0000-000083030000}"/>
    <cellStyle name="Comma 129 6" xfId="695" xr:uid="{00000000-0005-0000-0000-000084030000}"/>
    <cellStyle name="Comma 129 6 2" xfId="5256" xr:uid="{00000000-0005-0000-0000-000085030000}"/>
    <cellStyle name="Comma 129 6 2 2" xfId="7248" xr:uid="{C7DDD6E7-1FD0-4C8A-BBAC-44AAFB14BD39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4" xr:uid="{00000000-0005-0000-0000-00008A030000}"/>
    <cellStyle name="Comma 13 2 4" xfId="3993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5" xr:uid="{00000000-0005-0000-0000-00008F030000}"/>
    <cellStyle name="Comma 13 5 3" xfId="5255" xr:uid="{00000000-0005-0000-0000-000090030000}"/>
    <cellStyle name="Comma 13 5 3 2" xfId="7247" xr:uid="{7880E362-1789-4154-A029-4FA4D727C0A9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6" xr:uid="{00000000-0005-0000-0000-000099030000}"/>
    <cellStyle name="Comma 130 5" xfId="711" xr:uid="{00000000-0005-0000-0000-00009A030000}"/>
    <cellStyle name="Comma 130 5 2" xfId="5541" xr:uid="{00000000-0005-0000-0000-00009B030000}"/>
    <cellStyle name="Comma 130 5 2 2" xfId="7527" xr:uid="{9847E7C6-DDD4-4BC8-84CB-DC188021BFCC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2" xr:uid="{00000000-0005-0000-0000-0000A0030000}"/>
    <cellStyle name="Comma 131 4 2 2" xfId="7244" xr:uid="{FB1A7B25-342C-4845-962B-BBF1E093381E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7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3999" xr:uid="{00000000-0005-0000-0000-0000A7030000}"/>
    <cellStyle name="Comma 132 4 3" xfId="3998" xr:uid="{00000000-0005-0000-0000-0000A8030000}"/>
    <cellStyle name="Comma 132 5" xfId="721" xr:uid="{00000000-0005-0000-0000-0000A9030000}"/>
    <cellStyle name="Comma 132 5 2" xfId="5230" xr:uid="{00000000-0005-0000-0000-0000AA030000}"/>
    <cellStyle name="Comma 132 5 2 2" xfId="7222" xr:uid="{7C874A75-8BB4-436D-8D46-EF638CCD0AA8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0" xr:uid="{00000000-0005-0000-0000-0000B1030000}"/>
    <cellStyle name="Comma 133 5 3" xfId="5227" xr:uid="{00000000-0005-0000-0000-0000B2030000}"/>
    <cellStyle name="Comma 133 5 3 2" xfId="7219" xr:uid="{754AFB3E-A065-4574-AE55-9310797CE57F}"/>
    <cellStyle name="Comma 133 6" xfId="728" xr:uid="{00000000-0005-0000-0000-0000B3030000}"/>
    <cellStyle name="Comma 133 6 2" xfId="5220" xr:uid="{00000000-0005-0000-0000-0000B4030000}"/>
    <cellStyle name="Comma 133 6 2 2" xfId="7212" xr:uid="{54A32369-F91D-4D48-908C-DFDDDAC9BC63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1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3" xr:uid="{00000000-0005-0000-0000-0000BB030000}"/>
    <cellStyle name="Comma 134 4 3" xfId="4002" xr:uid="{00000000-0005-0000-0000-0000BC030000}"/>
    <cellStyle name="Comma 134 5" xfId="734" xr:uid="{00000000-0005-0000-0000-0000BD030000}"/>
    <cellStyle name="Comma 134 5 2" xfId="5207" xr:uid="{00000000-0005-0000-0000-0000BE030000}"/>
    <cellStyle name="Comma 134 5 2 2" xfId="7199" xr:uid="{1F7EED3A-2191-4F0B-935B-4D5CFBC984B2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4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6" xr:uid="{00000000-0005-0000-0000-0000C5030000}"/>
    <cellStyle name="Comma 135 4 3" xfId="4005" xr:uid="{00000000-0005-0000-0000-0000C6030000}"/>
    <cellStyle name="Comma 135 5" xfId="740" xr:uid="{00000000-0005-0000-0000-0000C7030000}"/>
    <cellStyle name="Comma 135 5 2" xfId="5206" xr:uid="{00000000-0005-0000-0000-0000C8030000}"/>
    <cellStyle name="Comma 135 5 2 2" xfId="7198" xr:uid="{8B7D9604-EEF9-4154-B5A2-4C9B7DD49BE9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7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09" xr:uid="{00000000-0005-0000-0000-0000D0030000}"/>
    <cellStyle name="Comma 136 4 3" xfId="4008" xr:uid="{00000000-0005-0000-0000-0000D1030000}"/>
    <cellStyle name="Comma 136 5" xfId="747" xr:uid="{00000000-0005-0000-0000-0000D2030000}"/>
    <cellStyle name="Comma 136 5 2" xfId="5205" xr:uid="{00000000-0005-0000-0000-0000D3030000}"/>
    <cellStyle name="Comma 136 5 2 2" xfId="7197" xr:uid="{4744CE8D-29CE-44F8-986D-1BF7A8773FFB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0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2" xr:uid="{00000000-0005-0000-0000-0000DB030000}"/>
    <cellStyle name="Comma 137 4 3" xfId="4011" xr:uid="{00000000-0005-0000-0000-0000DC030000}"/>
    <cellStyle name="Comma 137 5" xfId="754" xr:uid="{00000000-0005-0000-0000-0000DD030000}"/>
    <cellStyle name="Comma 137 5 2" xfId="5204" xr:uid="{00000000-0005-0000-0000-0000DE030000}"/>
    <cellStyle name="Comma 137 5 2 2" xfId="7196" xr:uid="{A9E5775E-93F5-4B1F-B172-198363925C73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3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5" xr:uid="{00000000-0005-0000-0000-0000E5030000}"/>
    <cellStyle name="Comma 138 4 3" xfId="4014" xr:uid="{00000000-0005-0000-0000-0000E6030000}"/>
    <cellStyle name="Comma 138 5" xfId="760" xr:uid="{00000000-0005-0000-0000-0000E7030000}"/>
    <cellStyle name="Comma 138 5 2" xfId="5203" xr:uid="{00000000-0005-0000-0000-0000E8030000}"/>
    <cellStyle name="Comma 138 5 2 2" xfId="7195" xr:uid="{3F402267-7FA5-4C72-AD65-1D2778386014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6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8" xr:uid="{00000000-0005-0000-0000-0000EF030000}"/>
    <cellStyle name="Comma 139 4 3" xfId="4017" xr:uid="{00000000-0005-0000-0000-0000F0030000}"/>
    <cellStyle name="Comma 139 5" xfId="766" xr:uid="{00000000-0005-0000-0000-0000F1030000}"/>
    <cellStyle name="Comma 139 5 2" xfId="5202" xr:uid="{00000000-0005-0000-0000-0000F2030000}"/>
    <cellStyle name="Comma 139 5 2 2" xfId="7194" xr:uid="{4A418CBC-865D-4909-8424-BCD89EE328D5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0" xr:uid="{00000000-0005-0000-0000-0000F7030000}"/>
    <cellStyle name="Comma 14 2 4" xfId="4019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1" xr:uid="{00000000-0005-0000-0000-000001040000}"/>
    <cellStyle name="Comma 14 4 3" xfId="5201" xr:uid="{00000000-0005-0000-0000-000002040000}"/>
    <cellStyle name="Comma 14 4 3 2" xfId="7193" xr:uid="{992364B7-C81F-4630-836C-63ED8AF93B23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2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4" xr:uid="{00000000-0005-0000-0000-000009040000}"/>
    <cellStyle name="Comma 140 4 3" xfId="4023" xr:uid="{00000000-0005-0000-0000-00000A040000}"/>
    <cellStyle name="Comma 140 5" xfId="784" xr:uid="{00000000-0005-0000-0000-00000B040000}"/>
    <cellStyle name="Comma 140 5 2" xfId="5200" xr:uid="{00000000-0005-0000-0000-00000C040000}"/>
    <cellStyle name="Comma 140 5 2 2" xfId="7192" xr:uid="{D57F969A-445C-411E-8EF4-4A4AC94EFE07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5" xr:uid="{00000000-0005-0000-0000-000018040000}"/>
    <cellStyle name="Comma 142 7 3" xfId="5498" xr:uid="{00000000-0005-0000-0000-000019040000}"/>
    <cellStyle name="Comma 142 7 3 2" xfId="7484" xr:uid="{DC1D679A-5CD7-4C9D-864C-7C669540D22B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6" xr:uid="{00000000-0005-0000-0000-00001F040000}"/>
    <cellStyle name="Comma 143 5 3" xfId="5199" xr:uid="{00000000-0005-0000-0000-000020040000}"/>
    <cellStyle name="Comma 143 5 3 2" xfId="7191" xr:uid="{CBCA6D48-1D48-45CD-A534-0604F17B726E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7" xr:uid="{00000000-0005-0000-0000-000026040000}"/>
    <cellStyle name="Comma 144 5 3" xfId="5198" xr:uid="{00000000-0005-0000-0000-000027040000}"/>
    <cellStyle name="Comma 144 5 3 2" xfId="7190" xr:uid="{6F5F8856-A0A0-4EFE-98C5-4CAB93F360A2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8" xr:uid="{00000000-0005-0000-0000-00002D040000}"/>
    <cellStyle name="Comma 145 5 3" xfId="5497" xr:uid="{00000000-0005-0000-0000-00002E040000}"/>
    <cellStyle name="Comma 145 5 3 2" xfId="7483" xr:uid="{21673BBF-382C-45DB-B2C9-38326C25053E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0" xr:uid="{00000000-0005-0000-0000-000034040000}"/>
    <cellStyle name="Comma 146 5 3" xfId="5197" xr:uid="{00000000-0005-0000-0000-000035040000}"/>
    <cellStyle name="Comma 146 5 3 2" xfId="7189" xr:uid="{7F6A1E21-2DD4-4310-9AC5-2C862330A20A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1" xr:uid="{00000000-0005-0000-0000-00003B040000}"/>
    <cellStyle name="Comma 147 5 3" xfId="5196" xr:uid="{00000000-0005-0000-0000-00003C040000}"/>
    <cellStyle name="Comma 147 5 3 2" xfId="7188" xr:uid="{E3EDD059-06B3-4956-A1BB-01633067F637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5" xr:uid="{00000000-0005-0000-0000-000042040000}"/>
    <cellStyle name="Comma 148 5 3" xfId="5496" xr:uid="{00000000-0005-0000-0000-000043040000}"/>
    <cellStyle name="Comma 148 5 3 2" xfId="7482" xr:uid="{7AEE1B4C-C18C-47B9-B0DC-B96C3E2E6FAD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7" xr:uid="{00000000-0005-0000-0000-000049040000}"/>
    <cellStyle name="Comma 149 5 3" xfId="5195" xr:uid="{00000000-0005-0000-0000-00004A040000}"/>
    <cellStyle name="Comma 149 5 3 2" xfId="7187" xr:uid="{8439BA4A-7BAA-4A6D-9522-5D3421A6370E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0" xr:uid="{00000000-0005-0000-0000-00004F040000}"/>
    <cellStyle name="Comma 15 2 4" xfId="4038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1" xr:uid="{00000000-0005-0000-0000-000059040000}"/>
    <cellStyle name="Comma 15 4 3" xfId="5194" xr:uid="{00000000-0005-0000-0000-00005A040000}"/>
    <cellStyle name="Comma 15 4 3 2" xfId="7186" xr:uid="{2C2EE7D9-0537-4AFD-A2D1-1F434E2965D7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2" xr:uid="{00000000-0005-0000-0000-000060040000}"/>
    <cellStyle name="Comma 150 5 3" xfId="5193" xr:uid="{00000000-0005-0000-0000-000061040000}"/>
    <cellStyle name="Comma 150 5 3 2" xfId="7185" xr:uid="{A4123E72-7BB6-4840-9A50-D2271538D7BE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3" xr:uid="{00000000-0005-0000-0000-000067040000}"/>
    <cellStyle name="Comma 151 5 3" xfId="5192" xr:uid="{00000000-0005-0000-0000-000068040000}"/>
    <cellStyle name="Comma 151 5 3 2" xfId="7184" xr:uid="{04BD18D7-4725-4C20-9216-D154DC5DCCB4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4" xr:uid="{00000000-0005-0000-0000-00006E040000}"/>
    <cellStyle name="Comma 152 5 3" xfId="5191" xr:uid="{00000000-0005-0000-0000-00006F040000}"/>
    <cellStyle name="Comma 152 5 3 2" xfId="7183" xr:uid="{7372B019-C046-4670-98ED-DCA393D19554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5" xr:uid="{00000000-0005-0000-0000-000075040000}"/>
    <cellStyle name="Comma 153 5 3" xfId="5190" xr:uid="{00000000-0005-0000-0000-000076040000}"/>
    <cellStyle name="Comma 153 5 3 2" xfId="7182" xr:uid="{4CD1A44E-ADF8-4083-B988-FAF95B7BC806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6" xr:uid="{00000000-0005-0000-0000-00007C040000}"/>
    <cellStyle name="Comma 154 5 3" xfId="5189" xr:uid="{00000000-0005-0000-0000-00007D040000}"/>
    <cellStyle name="Comma 154 5 3 2" xfId="7181" xr:uid="{3352EBF3-DFCC-4C04-9C32-B84DF9819574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7" xr:uid="{00000000-0005-0000-0000-000083040000}"/>
    <cellStyle name="Comma 155 5 3" xfId="5188" xr:uid="{00000000-0005-0000-0000-000084040000}"/>
    <cellStyle name="Comma 155 5 3 2" xfId="7180" xr:uid="{1A2C76EF-70C2-4843-80F3-EA13F583DE1E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8" xr:uid="{00000000-0005-0000-0000-00008A040000}"/>
    <cellStyle name="Comma 156 5 3" xfId="5187" xr:uid="{00000000-0005-0000-0000-00008B040000}"/>
    <cellStyle name="Comma 156 5 3 2" xfId="7179" xr:uid="{E40185FC-85B4-4B37-AE84-169894933EC8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49" xr:uid="{00000000-0005-0000-0000-00009B040000}"/>
    <cellStyle name="Comma 159 5 3" xfId="5186" xr:uid="{00000000-0005-0000-0000-00009C040000}"/>
    <cellStyle name="Comma 159 5 3 2" xfId="7178" xr:uid="{75A15A78-AAE2-4F47-8925-97D3F64D9D13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1" xr:uid="{00000000-0005-0000-0000-0000A1040000}"/>
    <cellStyle name="Comma 16 2 4" xfId="4050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2" xr:uid="{00000000-0005-0000-0000-0000AB040000}"/>
    <cellStyle name="Comma 16 4 3" xfId="5185" xr:uid="{00000000-0005-0000-0000-0000AC040000}"/>
    <cellStyle name="Comma 16 4 3 2" xfId="7177" xr:uid="{A4DF0BFA-F836-4F92-88DC-D333B939A58D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3" xr:uid="{00000000-0005-0000-0000-0000B2040000}"/>
    <cellStyle name="Comma 160 5 3" xfId="5184" xr:uid="{00000000-0005-0000-0000-0000B3040000}"/>
    <cellStyle name="Comma 160 5 3 2" xfId="7176" xr:uid="{22AFA08A-D6E7-4339-9E68-848D53FFFD29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4" xr:uid="{00000000-0005-0000-0000-0000B9040000}"/>
    <cellStyle name="Comma 161 5 3" xfId="5183" xr:uid="{00000000-0005-0000-0000-0000BA040000}"/>
    <cellStyle name="Comma 161 5 3 2" xfId="7175" xr:uid="{520F36D1-9E41-485F-B99B-532B82FE059D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5" xr:uid="{00000000-0005-0000-0000-0000C0040000}"/>
    <cellStyle name="Comma 162 5 3" xfId="5182" xr:uid="{00000000-0005-0000-0000-0000C1040000}"/>
    <cellStyle name="Comma 162 5 3 2" xfId="7174" xr:uid="{BDDB2FF0-87EB-4785-B9DC-6D0D444BE5B5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6" xr:uid="{00000000-0005-0000-0000-0000C7040000}"/>
    <cellStyle name="Comma 163 5 3" xfId="5181" xr:uid="{00000000-0005-0000-0000-0000C8040000}"/>
    <cellStyle name="Comma 163 5 3 2" xfId="7173" xr:uid="{40DF6563-7829-4676-840F-D5953E7733F5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7" xr:uid="{00000000-0005-0000-0000-0000CE040000}"/>
    <cellStyle name="Comma 164 5 3" xfId="5494" xr:uid="{00000000-0005-0000-0000-0000CF040000}"/>
    <cellStyle name="Comma 164 5 3 2" xfId="7480" xr:uid="{7E27DE44-47FA-4FFE-B042-BA96DCF380E9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8" xr:uid="{00000000-0005-0000-0000-0000D5040000}"/>
    <cellStyle name="Comma 165 5 3" xfId="5180" xr:uid="{00000000-0005-0000-0000-0000D6040000}"/>
    <cellStyle name="Comma 165 5 3 2" xfId="7172" xr:uid="{D19FC9C0-5288-4F64-AC2F-D03DDF67B5B9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1" xr:uid="{00000000-0005-0000-0000-0000EF040000}"/>
    <cellStyle name="Comma 17 2 4" xfId="4060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2" xr:uid="{00000000-0005-0000-0000-0000F3040000}"/>
    <cellStyle name="Comma 17 4 3" xfId="5179" xr:uid="{00000000-0005-0000-0000-0000F4040000}"/>
    <cellStyle name="Comma 17 4 3 2" xfId="7171" xr:uid="{BC4A5F88-B3C4-4354-83F1-6E46EB521C29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7" xr:uid="{00000000-0005-0000-0000-00000B050000}"/>
    <cellStyle name="Comma 18 2 4" xfId="4065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8" xr:uid="{00000000-0005-0000-0000-00000F050000}"/>
    <cellStyle name="Comma 18 4 3" xfId="5178" xr:uid="{00000000-0005-0000-0000-000010050000}"/>
    <cellStyle name="Comma 18 4 3 2" xfId="7170" xr:uid="{A84B8859-D2E9-45BA-9DA9-A0EE244F0DDC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0" xr:uid="{00000000-0005-0000-0000-000023050000}"/>
    <cellStyle name="Comma 19 2 4" xfId="4069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1" xr:uid="{00000000-0005-0000-0000-000027050000}"/>
    <cellStyle name="Comma 19 4 3" xfId="5177" xr:uid="{00000000-0005-0000-0000-000028050000}"/>
    <cellStyle name="Comma 19 4 3 2" xfId="7169" xr:uid="{97C0F2AD-1F43-49B8-9264-76BB3BB2CD3B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2" xr:uid="{00000000-0005-0000-0000-000045050000}"/>
    <cellStyle name="Comma 2 10 6" xfId="4663" xr:uid="{00000000-0005-0000-0000-000046050000}"/>
    <cellStyle name="Comma 2 10 6 2" xfId="6798" xr:uid="{F9B6409C-1AC7-4F43-B42B-B0F9D598BAAE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2" xr:uid="{00000000-0005-0000-0000-00004A050000}"/>
    <cellStyle name="Comma 2 11 3 2 2" xfId="7478" xr:uid="{3B62ED13-234B-4D2F-9673-18315A39BF02}"/>
    <cellStyle name="Comma 2 12" xfId="4485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6" xr:uid="{00000000-0005-0000-0000-000059050000}"/>
    <cellStyle name="Comma 2 2 3 3 6 2" xfId="5493" xr:uid="{00000000-0005-0000-0000-00005A050000}"/>
    <cellStyle name="Comma 2 2 3 3 6 2 2" xfId="6227" xr:uid="{00000000-0005-0000-0000-00005B050000}"/>
    <cellStyle name="Comma 2 2 3 3 6 2 2 2" xfId="8213" xr:uid="{A3A2DBB4-C286-4EDD-8D7B-7E0E092E8C0E}"/>
    <cellStyle name="Comma 2 2 3 3 6 2 3" xfId="7479" xr:uid="{EA1C35A7-C565-4D8B-BC1F-6DB26569081F}"/>
    <cellStyle name="Comma 2 2 3 3 6 3" xfId="5745" xr:uid="{00000000-0005-0000-0000-00005C050000}"/>
    <cellStyle name="Comma 2 2 3 3 6 3 2" xfId="6468" xr:uid="{00000000-0005-0000-0000-00005D050000}"/>
    <cellStyle name="Comma 2 2 3 3 6 3 2 2" xfId="8454" xr:uid="{C9B5D486-058E-4B22-9BFF-58ADCC36A933}"/>
    <cellStyle name="Comma 2 2 3 3 6 3 3" xfId="7731" xr:uid="{628143AA-08C1-4A7B-A5B9-78CA5BA527C5}"/>
    <cellStyle name="Comma 2 2 3 3 6 4" xfId="5986" xr:uid="{00000000-0005-0000-0000-00005E050000}"/>
    <cellStyle name="Comma 2 2 3 3 6 4 2" xfId="7972" xr:uid="{14033AB0-883F-4487-A387-BED6EA61D1AF}"/>
    <cellStyle name="Comma 2 2 3 3 6 5" xfId="6796" xr:uid="{0346DFC2-67BB-4B03-915D-44DDCD5F2B3B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59" xr:uid="{00000000-0005-0000-0000-000066050000}"/>
    <cellStyle name="Comma 2 2 3 9 2" xfId="5495" xr:uid="{00000000-0005-0000-0000-000067050000}"/>
    <cellStyle name="Comma 2 2 3 9 2 2" xfId="6228" xr:uid="{00000000-0005-0000-0000-000068050000}"/>
    <cellStyle name="Comma 2 2 3 9 2 2 2" xfId="8214" xr:uid="{919CEB38-BECC-47EF-9CEC-FCC5EAA859CC}"/>
    <cellStyle name="Comma 2 2 3 9 2 3" xfId="7481" xr:uid="{320355BD-548D-4F5D-B800-CEB798B03638}"/>
    <cellStyle name="Comma 2 2 3 9 3" xfId="5746" xr:uid="{00000000-0005-0000-0000-000069050000}"/>
    <cellStyle name="Comma 2 2 3 9 3 2" xfId="6469" xr:uid="{00000000-0005-0000-0000-00006A050000}"/>
    <cellStyle name="Comma 2 2 3 9 3 2 2" xfId="8455" xr:uid="{69BDE5BC-3E5B-4B41-AC5E-49A61D4A1E23}"/>
    <cellStyle name="Comma 2 2 3 9 3 3" xfId="7732" xr:uid="{D3D08072-D295-4A43-B177-47B48F587DF4}"/>
    <cellStyle name="Comma 2 2 3 9 4" xfId="5987" xr:uid="{00000000-0005-0000-0000-00006B050000}"/>
    <cellStyle name="Comma 2 2 3 9 4 2" xfId="7973" xr:uid="{83AB3E01-B3EE-4063-8A7E-3EB8F108B1DD}"/>
    <cellStyle name="Comma 2 2 3 9 5" xfId="6797" xr:uid="{AA5CA601-4C7A-4398-9302-37491ED4A23D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4" xr:uid="{00000000-0005-0000-0000-000079050000}"/>
    <cellStyle name="Comma 2 3 2 3 4" xfId="1069" xr:uid="{00000000-0005-0000-0000-00007A050000}"/>
    <cellStyle name="Comma 2 3 2 4" xfId="4073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6" xr:uid="{00000000-0005-0000-0000-000099050000}"/>
    <cellStyle name="Comma 2 8 3 4 3" xfId="5176" xr:uid="{00000000-0005-0000-0000-00009A050000}"/>
    <cellStyle name="Comma 2 8 3 4 3 2" xfId="7168" xr:uid="{E6CB46E3-9277-415A-8AA8-05B88656DED8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8" xr:uid="{00000000-0005-0000-0000-0000A0050000}"/>
    <cellStyle name="Comma 20 2 4" xfId="4077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79" xr:uid="{00000000-0005-0000-0000-0000A4050000}"/>
    <cellStyle name="Comma 20 4 3" xfId="5491" xr:uid="{00000000-0005-0000-0000-0000A5050000}"/>
    <cellStyle name="Comma 20 4 3 2" xfId="7477" xr:uid="{A56322DC-D438-4E13-809B-551A8C35DFB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0" xr:uid="{00000000-0005-0000-0000-0000B3050000}"/>
    <cellStyle name="Comma 205 4 3" xfId="5490" xr:uid="{00000000-0005-0000-0000-0000B4050000}"/>
    <cellStyle name="Comma 205 4 3 2" xfId="7476" xr:uid="{80D1BC9E-9A56-4D5B-B74A-27A0F63893D4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1" xr:uid="{00000000-0005-0000-0000-0000B9050000}"/>
    <cellStyle name="Comma 206 4 3" xfId="5175" xr:uid="{00000000-0005-0000-0000-0000BA050000}"/>
    <cellStyle name="Comma 206 4 3 2" xfId="7167" xr:uid="{6E5E1A26-473F-4893-BAAA-2A3E4F4C438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2" xr:uid="{00000000-0005-0000-0000-0000BF050000}"/>
    <cellStyle name="Comma 207 4 3" xfId="5489" xr:uid="{00000000-0005-0000-0000-0000C0050000}"/>
    <cellStyle name="Comma 207 4 3 2" xfId="7475" xr:uid="{7F85B36F-2A27-40FE-8082-62042128CCB1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3" xr:uid="{00000000-0005-0000-0000-0000C5050000}"/>
    <cellStyle name="Comma 208 4 3" xfId="5174" xr:uid="{00000000-0005-0000-0000-0000C6050000}"/>
    <cellStyle name="Comma 208 4 3 2" xfId="7166" xr:uid="{746F0CA4-790B-4B73-A487-DCB62B00091C}"/>
    <cellStyle name="Comma 209" xfId="1131" xr:uid="{00000000-0005-0000-0000-0000C7050000}"/>
    <cellStyle name="Comma 209 2" xfId="1132" xr:uid="{00000000-0005-0000-0000-0000C8050000}"/>
    <cellStyle name="Comma 209 2 2" xfId="4084" xr:uid="{00000000-0005-0000-0000-0000C9050000}"/>
    <cellStyle name="Comma 209 3" xfId="1133" xr:uid="{00000000-0005-0000-0000-0000CA050000}"/>
    <cellStyle name="Comma 209 3 2" xfId="4085" xr:uid="{00000000-0005-0000-0000-0000CB050000}"/>
    <cellStyle name="Comma 209 4" xfId="1134" xr:uid="{00000000-0005-0000-0000-0000CC050000}"/>
    <cellStyle name="Comma 209 4 2" xfId="5173" xr:uid="{00000000-0005-0000-0000-0000CD050000}"/>
    <cellStyle name="Comma 209 4 2 2" xfId="7165" xr:uid="{F67706C8-6712-4B14-9CEC-C6E01FAA62AE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7" xr:uid="{00000000-0005-0000-0000-0000D2050000}"/>
    <cellStyle name="Comma 21 2 4" xfId="4086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8" xr:uid="{00000000-0005-0000-0000-0000D6050000}"/>
    <cellStyle name="Comma 21 4 3" xfId="5172" xr:uid="{00000000-0005-0000-0000-0000D7050000}"/>
    <cellStyle name="Comma 21 4 3 2" xfId="7164" xr:uid="{4566D8FE-921B-41C3-A8C9-7B91ED0B440B}"/>
    <cellStyle name="Comma 210" xfId="1141" xr:uid="{00000000-0005-0000-0000-0000D8050000}"/>
    <cellStyle name="Comma 210 2" xfId="1142" xr:uid="{00000000-0005-0000-0000-0000D9050000}"/>
    <cellStyle name="Comma 210 2 2" xfId="4089" xr:uid="{00000000-0005-0000-0000-0000DA050000}"/>
    <cellStyle name="Comma 210 3" xfId="1143" xr:uid="{00000000-0005-0000-0000-0000DB050000}"/>
    <cellStyle name="Comma 210 3 2" xfId="4090" xr:uid="{00000000-0005-0000-0000-0000DC050000}"/>
    <cellStyle name="Comma 210 4" xfId="1144" xr:uid="{00000000-0005-0000-0000-0000DD050000}"/>
    <cellStyle name="Comma 210 4 2" xfId="5488" xr:uid="{00000000-0005-0000-0000-0000DE050000}"/>
    <cellStyle name="Comma 210 4 2 2" xfId="7474" xr:uid="{7E1323FD-1A82-4A8F-9CB2-6351FED33A16}"/>
    <cellStyle name="Comma 211" xfId="1145" xr:uid="{00000000-0005-0000-0000-0000DF050000}"/>
    <cellStyle name="Comma 211 2" xfId="1146" xr:uid="{00000000-0005-0000-0000-0000E0050000}"/>
    <cellStyle name="Comma 211 2 2" xfId="4091" xr:uid="{00000000-0005-0000-0000-0000E1050000}"/>
    <cellStyle name="Comma 211 3" xfId="1147" xr:uid="{00000000-0005-0000-0000-0000E2050000}"/>
    <cellStyle name="Comma 211 3 2" xfId="4092" xr:uid="{00000000-0005-0000-0000-0000E3050000}"/>
    <cellStyle name="Comma 211 4" xfId="1148" xr:uid="{00000000-0005-0000-0000-0000E4050000}"/>
    <cellStyle name="Comma 211 4 2" xfId="5171" xr:uid="{00000000-0005-0000-0000-0000E5050000}"/>
    <cellStyle name="Comma 211 4 2 2" xfId="7163" xr:uid="{CC1C561C-C9F8-4746-B26F-E2DB77F5258A}"/>
    <cellStyle name="Comma 212" xfId="1149" xr:uid="{00000000-0005-0000-0000-0000E6050000}"/>
    <cellStyle name="Comma 212 2" xfId="1150" xr:uid="{00000000-0005-0000-0000-0000E7050000}"/>
    <cellStyle name="Comma 212 2 2" xfId="4093" xr:uid="{00000000-0005-0000-0000-0000E8050000}"/>
    <cellStyle name="Comma 212 3" xfId="1151" xr:uid="{00000000-0005-0000-0000-0000E9050000}"/>
    <cellStyle name="Comma 212 3 2" xfId="4094" xr:uid="{00000000-0005-0000-0000-0000EA050000}"/>
    <cellStyle name="Comma 212 4" xfId="1152" xr:uid="{00000000-0005-0000-0000-0000EB050000}"/>
    <cellStyle name="Comma 212 4 2" xfId="5170" xr:uid="{00000000-0005-0000-0000-0000EC050000}"/>
    <cellStyle name="Comma 212 4 2 2" xfId="7162" xr:uid="{825FD16E-FAFB-49A6-B4AB-30CBDD3D41D4}"/>
    <cellStyle name="Comma 213" xfId="1153" xr:uid="{00000000-0005-0000-0000-0000ED050000}"/>
    <cellStyle name="Comma 213 2" xfId="1154" xr:uid="{00000000-0005-0000-0000-0000EE050000}"/>
    <cellStyle name="Comma 213 2 2" xfId="4095" xr:uid="{00000000-0005-0000-0000-0000EF050000}"/>
    <cellStyle name="Comma 213 3" xfId="1155" xr:uid="{00000000-0005-0000-0000-0000F0050000}"/>
    <cellStyle name="Comma 213 3 2" xfId="4096" xr:uid="{00000000-0005-0000-0000-0000F1050000}"/>
    <cellStyle name="Comma 213 4" xfId="1156" xr:uid="{00000000-0005-0000-0000-0000F2050000}"/>
    <cellStyle name="Comma 213 4 2" xfId="5169" xr:uid="{00000000-0005-0000-0000-0000F3050000}"/>
    <cellStyle name="Comma 213 4 2 2" xfId="7161" xr:uid="{D73EB168-7DC3-4B91-AED0-2FB0C556E982}"/>
    <cellStyle name="Comma 214" xfId="1157" xr:uid="{00000000-0005-0000-0000-0000F4050000}"/>
    <cellStyle name="Comma 214 2" xfId="1158" xr:uid="{00000000-0005-0000-0000-0000F5050000}"/>
    <cellStyle name="Comma 214 2 2" xfId="4097" xr:uid="{00000000-0005-0000-0000-0000F6050000}"/>
    <cellStyle name="Comma 214 3" xfId="1159" xr:uid="{00000000-0005-0000-0000-0000F7050000}"/>
    <cellStyle name="Comma 214 3 2" xfId="4098" xr:uid="{00000000-0005-0000-0000-0000F8050000}"/>
    <cellStyle name="Comma 214 4" xfId="1160" xr:uid="{00000000-0005-0000-0000-0000F9050000}"/>
    <cellStyle name="Comma 214 4 2" xfId="5168" xr:uid="{00000000-0005-0000-0000-0000FA050000}"/>
    <cellStyle name="Comma 214 4 2 2" xfId="7160" xr:uid="{1D649E45-34BD-42A4-808E-09DE2796085A}"/>
    <cellStyle name="Comma 215" xfId="1161" xr:uid="{00000000-0005-0000-0000-0000FB050000}"/>
    <cellStyle name="Comma 215 2" xfId="1162" xr:uid="{00000000-0005-0000-0000-0000FC050000}"/>
    <cellStyle name="Comma 215 2 2" xfId="4099" xr:uid="{00000000-0005-0000-0000-0000FD050000}"/>
    <cellStyle name="Comma 215 3" xfId="1163" xr:uid="{00000000-0005-0000-0000-0000FE050000}"/>
    <cellStyle name="Comma 215 3 2" xfId="4100" xr:uid="{00000000-0005-0000-0000-0000FF050000}"/>
    <cellStyle name="Comma 215 4" xfId="1164" xr:uid="{00000000-0005-0000-0000-000000060000}"/>
    <cellStyle name="Comma 215 4 2" xfId="5167" xr:uid="{00000000-0005-0000-0000-000001060000}"/>
    <cellStyle name="Comma 215 4 2 2" xfId="7159" xr:uid="{DE754169-E115-4EA1-BCDE-1261001382DB}"/>
    <cellStyle name="Comma 216" xfId="1165" xr:uid="{00000000-0005-0000-0000-000002060000}"/>
    <cellStyle name="Comma 216 2" xfId="1166" xr:uid="{00000000-0005-0000-0000-000003060000}"/>
    <cellStyle name="Comma 216 2 2" xfId="4101" xr:uid="{00000000-0005-0000-0000-000004060000}"/>
    <cellStyle name="Comma 216 3" xfId="1167" xr:uid="{00000000-0005-0000-0000-000005060000}"/>
    <cellStyle name="Comma 216 3 2" xfId="4102" xr:uid="{00000000-0005-0000-0000-000006060000}"/>
    <cellStyle name="Comma 216 4" xfId="1168" xr:uid="{00000000-0005-0000-0000-000007060000}"/>
    <cellStyle name="Comma 216 4 2" xfId="5166" xr:uid="{00000000-0005-0000-0000-000008060000}"/>
    <cellStyle name="Comma 216 4 2 2" xfId="7158" xr:uid="{1637D820-C0FC-41A6-9965-6349D30956A8}"/>
    <cellStyle name="Comma 217" xfId="1169" xr:uid="{00000000-0005-0000-0000-000009060000}"/>
    <cellStyle name="Comma 217 2" xfId="1170" xr:uid="{00000000-0005-0000-0000-00000A060000}"/>
    <cellStyle name="Comma 217 2 2" xfId="4103" xr:uid="{00000000-0005-0000-0000-00000B060000}"/>
    <cellStyle name="Comma 217 3" xfId="1171" xr:uid="{00000000-0005-0000-0000-00000C060000}"/>
    <cellStyle name="Comma 217 3 2" xfId="4104" xr:uid="{00000000-0005-0000-0000-00000D060000}"/>
    <cellStyle name="Comma 217 4" xfId="1172" xr:uid="{00000000-0005-0000-0000-00000E060000}"/>
    <cellStyle name="Comma 217 4 2" xfId="5165" xr:uid="{00000000-0005-0000-0000-00000F060000}"/>
    <cellStyle name="Comma 217 4 2 2" xfId="7157" xr:uid="{534A597C-D011-491A-9160-176C408B0142}"/>
    <cellStyle name="Comma 218" xfId="1173" xr:uid="{00000000-0005-0000-0000-000010060000}"/>
    <cellStyle name="Comma 218 2" xfId="1174" xr:uid="{00000000-0005-0000-0000-000011060000}"/>
    <cellStyle name="Comma 218 2 2" xfId="4105" xr:uid="{00000000-0005-0000-0000-000012060000}"/>
    <cellStyle name="Comma 218 3" xfId="1175" xr:uid="{00000000-0005-0000-0000-000013060000}"/>
    <cellStyle name="Comma 218 3 2" xfId="4106" xr:uid="{00000000-0005-0000-0000-000014060000}"/>
    <cellStyle name="Comma 218 4" xfId="1176" xr:uid="{00000000-0005-0000-0000-000015060000}"/>
    <cellStyle name="Comma 218 4 2" xfId="5164" xr:uid="{00000000-0005-0000-0000-000016060000}"/>
    <cellStyle name="Comma 218 4 2 2" xfId="7156" xr:uid="{73CDC884-8A31-42E0-8D80-A65E28AA4E79}"/>
    <cellStyle name="Comma 219" xfId="1177" xr:uid="{00000000-0005-0000-0000-000017060000}"/>
    <cellStyle name="Comma 219 2" xfId="1178" xr:uid="{00000000-0005-0000-0000-000018060000}"/>
    <cellStyle name="Comma 219 2 2" xfId="4107" xr:uid="{00000000-0005-0000-0000-000019060000}"/>
    <cellStyle name="Comma 219 3" xfId="1179" xr:uid="{00000000-0005-0000-0000-00001A060000}"/>
    <cellStyle name="Comma 219 3 2" xfId="4108" xr:uid="{00000000-0005-0000-0000-00001B060000}"/>
    <cellStyle name="Comma 219 4" xfId="1180" xr:uid="{00000000-0005-0000-0000-00001C060000}"/>
    <cellStyle name="Comma 219 4 2" xfId="5163" xr:uid="{00000000-0005-0000-0000-00001D060000}"/>
    <cellStyle name="Comma 219 4 2 2" xfId="7155" xr:uid="{0E648861-2CCB-4E54-86E6-2B19BB996C05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0" xr:uid="{00000000-0005-0000-0000-000022060000}"/>
    <cellStyle name="Comma 22 2 4" xfId="4109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1" xr:uid="{00000000-0005-0000-0000-000026060000}"/>
    <cellStyle name="Comma 22 4 3" xfId="5162" xr:uid="{00000000-0005-0000-0000-000027060000}"/>
    <cellStyle name="Comma 22 4 3 2" xfId="7154" xr:uid="{CBC31A12-2FB0-42E3-B715-8166559E54E0}"/>
    <cellStyle name="Comma 220" xfId="1187" xr:uid="{00000000-0005-0000-0000-000028060000}"/>
    <cellStyle name="Comma 220 2" xfId="1188" xr:uid="{00000000-0005-0000-0000-000029060000}"/>
    <cellStyle name="Comma 220 2 2" xfId="4112" xr:uid="{00000000-0005-0000-0000-00002A060000}"/>
    <cellStyle name="Comma 220 3" xfId="1189" xr:uid="{00000000-0005-0000-0000-00002B060000}"/>
    <cellStyle name="Comma 220 3 2" xfId="4113" xr:uid="{00000000-0005-0000-0000-00002C060000}"/>
    <cellStyle name="Comma 220 4" xfId="1190" xr:uid="{00000000-0005-0000-0000-00002D060000}"/>
    <cellStyle name="Comma 220 4 2" xfId="5161" xr:uid="{00000000-0005-0000-0000-00002E060000}"/>
    <cellStyle name="Comma 220 4 2 2" xfId="7153" xr:uid="{7250DBE1-5495-4F35-BA2F-93800ADFA17E}"/>
    <cellStyle name="Comma 221" xfId="1191" xr:uid="{00000000-0005-0000-0000-00002F060000}"/>
    <cellStyle name="Comma 221 2" xfId="1192" xr:uid="{00000000-0005-0000-0000-000030060000}"/>
    <cellStyle name="Comma 221 2 2" xfId="4114" xr:uid="{00000000-0005-0000-0000-000031060000}"/>
    <cellStyle name="Comma 221 3" xfId="1193" xr:uid="{00000000-0005-0000-0000-000032060000}"/>
    <cellStyle name="Comma 221 3 2" xfId="4115" xr:uid="{00000000-0005-0000-0000-000033060000}"/>
    <cellStyle name="Comma 221 4" xfId="1194" xr:uid="{00000000-0005-0000-0000-000034060000}"/>
    <cellStyle name="Comma 221 4 2" xfId="5160" xr:uid="{00000000-0005-0000-0000-000035060000}"/>
    <cellStyle name="Comma 221 4 2 2" xfId="7152" xr:uid="{D31D7DD7-3DC4-475B-A72E-8F5C4A3A60BB}"/>
    <cellStyle name="Comma 222" xfId="1195" xr:uid="{00000000-0005-0000-0000-000036060000}"/>
    <cellStyle name="Comma 222 2" xfId="1196" xr:uid="{00000000-0005-0000-0000-000037060000}"/>
    <cellStyle name="Comma 222 2 2" xfId="4116" xr:uid="{00000000-0005-0000-0000-000038060000}"/>
    <cellStyle name="Comma 222 3" xfId="1197" xr:uid="{00000000-0005-0000-0000-000039060000}"/>
    <cellStyle name="Comma 222 3 2" xfId="4117" xr:uid="{00000000-0005-0000-0000-00003A060000}"/>
    <cellStyle name="Comma 222 4" xfId="1198" xr:uid="{00000000-0005-0000-0000-00003B060000}"/>
    <cellStyle name="Comma 222 4 2" xfId="5159" xr:uid="{00000000-0005-0000-0000-00003C060000}"/>
    <cellStyle name="Comma 222 4 2 2" xfId="7151" xr:uid="{30EB5AEA-1456-44EF-9426-3C9C53147313}"/>
    <cellStyle name="Comma 223" xfId="1199" xr:uid="{00000000-0005-0000-0000-00003D060000}"/>
    <cellStyle name="Comma 223 2" xfId="1200" xr:uid="{00000000-0005-0000-0000-00003E060000}"/>
    <cellStyle name="Comma 223 2 2" xfId="4118" xr:uid="{00000000-0005-0000-0000-00003F060000}"/>
    <cellStyle name="Comma 223 3" xfId="1201" xr:uid="{00000000-0005-0000-0000-000040060000}"/>
    <cellStyle name="Comma 223 3 2" xfId="4119" xr:uid="{00000000-0005-0000-0000-000041060000}"/>
    <cellStyle name="Comma 223 4" xfId="1202" xr:uid="{00000000-0005-0000-0000-000042060000}"/>
    <cellStyle name="Comma 223 4 2" xfId="5158" xr:uid="{00000000-0005-0000-0000-000043060000}"/>
    <cellStyle name="Comma 223 4 2 2" xfId="7150" xr:uid="{4B5BC07C-3C4D-4EB7-BE60-BDD52ED230CD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0" xr:uid="{00000000-0005-0000-0000-000048060000}"/>
    <cellStyle name="Comma 224 4 3" xfId="5157" xr:uid="{00000000-0005-0000-0000-000049060000}"/>
    <cellStyle name="Comma 224 4 3 2" xfId="7149" xr:uid="{CCF5BFBE-6423-4D78-B8A5-DFEC51B305E3}"/>
    <cellStyle name="Comma 225" xfId="1207" xr:uid="{00000000-0005-0000-0000-00004A060000}"/>
    <cellStyle name="Comma 225 2" xfId="1208" xr:uid="{00000000-0005-0000-0000-00004B060000}"/>
    <cellStyle name="Comma 225 2 2" xfId="4122" xr:uid="{00000000-0005-0000-0000-00004C060000}"/>
    <cellStyle name="Comma 225 3" xfId="1209" xr:uid="{00000000-0005-0000-0000-00004D060000}"/>
    <cellStyle name="Comma 225 4" xfId="4121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4" xr:uid="{00000000-0005-0000-0000-000051060000}"/>
    <cellStyle name="Comma 226 3" xfId="1212" xr:uid="{00000000-0005-0000-0000-000052060000}"/>
    <cellStyle name="Comma 226 4" xfId="4123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5" xr:uid="{00000000-0005-0000-0000-000059060000}"/>
    <cellStyle name="Comma 227 5 3" xfId="5156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6" xr:uid="{00000000-0005-0000-0000-00005F060000}"/>
    <cellStyle name="Comma 228 4 3" xfId="5155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8" xr:uid="{00000000-0005-0000-0000-000066060000}"/>
    <cellStyle name="Comma 23 2 4" xfId="4127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29" xr:uid="{00000000-0005-0000-0000-00006A060000}"/>
    <cellStyle name="Comma 23 4 3" xfId="5154" xr:uid="{00000000-0005-0000-0000-00006B060000}"/>
    <cellStyle name="Comma 23 4 3 2" xfId="7148" xr:uid="{DB3FEC5D-460F-4D4D-AAFE-C30EDCDFAFC1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1" xr:uid="{00000000-0005-0000-0000-00007A060000}"/>
    <cellStyle name="Comma 24 2 4" xfId="4130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2" xr:uid="{00000000-0005-0000-0000-00007F060000}"/>
    <cellStyle name="Comma 24 5 3" xfId="5153" xr:uid="{00000000-0005-0000-0000-000080060000}"/>
    <cellStyle name="Comma 24 5 3 2" xfId="7147" xr:uid="{C8BC8B29-70B8-4A83-8645-6DF0EA41586C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3" xr:uid="{00000000-0005-0000-0000-000086060000}"/>
    <cellStyle name="Comma 243 3" xfId="1251" xr:uid="{00000000-0005-0000-0000-000087060000}"/>
    <cellStyle name="Comma 243 3 2" xfId="4134" xr:uid="{00000000-0005-0000-0000-000088060000}"/>
    <cellStyle name="Comma 243 4" xfId="1252" xr:uid="{00000000-0005-0000-0000-000089060000}"/>
    <cellStyle name="Comma 243 4 2" xfId="5152" xr:uid="{00000000-0005-0000-0000-00008A060000}"/>
    <cellStyle name="Comma 243 4 2 2" xfId="7146" xr:uid="{EB3B7860-45A5-4F06-AC73-882338D4C7C6}"/>
    <cellStyle name="Comma 244" xfId="1253" xr:uid="{00000000-0005-0000-0000-00008B060000}"/>
    <cellStyle name="Comma 244 2" xfId="1254" xr:uid="{00000000-0005-0000-0000-00008C060000}"/>
    <cellStyle name="Comma 244 2 2" xfId="4135" xr:uid="{00000000-0005-0000-0000-00008D060000}"/>
    <cellStyle name="Comma 244 3" xfId="1255" xr:uid="{00000000-0005-0000-0000-00008E060000}"/>
    <cellStyle name="Comma 244 3 2" xfId="4136" xr:uid="{00000000-0005-0000-0000-00008F060000}"/>
    <cellStyle name="Comma 244 4" xfId="1256" xr:uid="{00000000-0005-0000-0000-000090060000}"/>
    <cellStyle name="Comma 244 4 2" xfId="5151" xr:uid="{00000000-0005-0000-0000-000091060000}"/>
    <cellStyle name="Comma 244 4 2 2" xfId="7145" xr:uid="{6420A574-DF57-424B-B14C-0C53D954D4A9}"/>
    <cellStyle name="Comma 245" xfId="1257" xr:uid="{00000000-0005-0000-0000-000092060000}"/>
    <cellStyle name="Comma 245 2" xfId="1258" xr:uid="{00000000-0005-0000-0000-000093060000}"/>
    <cellStyle name="Comma 245 2 2" xfId="4137" xr:uid="{00000000-0005-0000-0000-000094060000}"/>
    <cellStyle name="Comma 245 3" xfId="1259" xr:uid="{00000000-0005-0000-0000-000095060000}"/>
    <cellStyle name="Comma 245 3 2" xfId="4138" xr:uid="{00000000-0005-0000-0000-000096060000}"/>
    <cellStyle name="Comma 245 4" xfId="1260" xr:uid="{00000000-0005-0000-0000-000097060000}"/>
    <cellStyle name="Comma 245 4 2" xfId="5150" xr:uid="{00000000-0005-0000-0000-000098060000}"/>
    <cellStyle name="Comma 245 4 2 2" xfId="7144" xr:uid="{196CFE46-59FA-4492-85E6-AE31B0F1C91A}"/>
    <cellStyle name="Comma 246" xfId="1261" xr:uid="{00000000-0005-0000-0000-000099060000}"/>
    <cellStyle name="Comma 246 2" xfId="1262" xr:uid="{00000000-0005-0000-0000-00009A060000}"/>
    <cellStyle name="Comma 246 2 2" xfId="4139" xr:uid="{00000000-0005-0000-0000-00009B060000}"/>
    <cellStyle name="Comma 246 3" xfId="1263" xr:uid="{00000000-0005-0000-0000-00009C060000}"/>
    <cellStyle name="Comma 246 3 2" xfId="4140" xr:uid="{00000000-0005-0000-0000-00009D060000}"/>
    <cellStyle name="Comma 246 4" xfId="1264" xr:uid="{00000000-0005-0000-0000-00009E060000}"/>
    <cellStyle name="Comma 246 4 2" xfId="5149" xr:uid="{00000000-0005-0000-0000-00009F060000}"/>
    <cellStyle name="Comma 246 4 2 2" xfId="7143" xr:uid="{6564D98F-88C5-43B5-AF93-FA0B26C393BA}"/>
    <cellStyle name="Comma 247" xfId="1265" xr:uid="{00000000-0005-0000-0000-0000A0060000}"/>
    <cellStyle name="Comma 247 2" xfId="1266" xr:uid="{00000000-0005-0000-0000-0000A1060000}"/>
    <cellStyle name="Comma 247 2 2" xfId="4141" xr:uid="{00000000-0005-0000-0000-0000A2060000}"/>
    <cellStyle name="Comma 247 3" xfId="1267" xr:uid="{00000000-0005-0000-0000-0000A3060000}"/>
    <cellStyle name="Comma 247 3 2" xfId="4142" xr:uid="{00000000-0005-0000-0000-0000A4060000}"/>
    <cellStyle name="Comma 247 4" xfId="1268" xr:uid="{00000000-0005-0000-0000-0000A5060000}"/>
    <cellStyle name="Comma 247 4 2" xfId="5148" xr:uid="{00000000-0005-0000-0000-0000A6060000}"/>
    <cellStyle name="Comma 247 4 2 2" xfId="7142" xr:uid="{4044EA8A-59FC-43ED-A40F-22F064DFEA7A}"/>
    <cellStyle name="Comma 248" xfId="1269" xr:uid="{00000000-0005-0000-0000-0000A7060000}"/>
    <cellStyle name="Comma 248 2" xfId="1270" xr:uid="{00000000-0005-0000-0000-0000A8060000}"/>
    <cellStyle name="Comma 248 2 2" xfId="4143" xr:uid="{00000000-0005-0000-0000-0000A9060000}"/>
    <cellStyle name="Comma 248 3" xfId="1271" xr:uid="{00000000-0005-0000-0000-0000AA060000}"/>
    <cellStyle name="Comma 248 3 2" xfId="4144" xr:uid="{00000000-0005-0000-0000-0000AB060000}"/>
    <cellStyle name="Comma 248 4" xfId="1272" xr:uid="{00000000-0005-0000-0000-0000AC060000}"/>
    <cellStyle name="Comma 248 4 2" xfId="5147" xr:uid="{00000000-0005-0000-0000-0000AD060000}"/>
    <cellStyle name="Comma 248 4 2 2" xfId="7141" xr:uid="{59E45558-31E8-4CD5-AE70-420014ED2A3A}"/>
    <cellStyle name="Comma 249" xfId="1273" xr:uid="{00000000-0005-0000-0000-0000AE060000}"/>
    <cellStyle name="Comma 249 2" xfId="1274" xr:uid="{00000000-0005-0000-0000-0000AF060000}"/>
    <cellStyle name="Comma 249 2 2" xfId="4145" xr:uid="{00000000-0005-0000-0000-0000B0060000}"/>
    <cellStyle name="Comma 249 3" xfId="1275" xr:uid="{00000000-0005-0000-0000-0000B1060000}"/>
    <cellStyle name="Comma 249 3 2" xfId="4146" xr:uid="{00000000-0005-0000-0000-0000B2060000}"/>
    <cellStyle name="Comma 249 4" xfId="1276" xr:uid="{00000000-0005-0000-0000-0000B3060000}"/>
    <cellStyle name="Comma 249 4 2" xfId="5146" xr:uid="{00000000-0005-0000-0000-0000B4060000}"/>
    <cellStyle name="Comma 249 4 2 2" xfId="7140" xr:uid="{820B28E0-4558-43FF-88C5-6E694B082FEA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8" xr:uid="{00000000-0005-0000-0000-0000B9060000}"/>
    <cellStyle name="Comma 25 2 4" xfId="4147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49" xr:uid="{00000000-0005-0000-0000-0000BE060000}"/>
    <cellStyle name="Comma 25 5 3" xfId="5145" xr:uid="{00000000-0005-0000-0000-0000BF060000}"/>
    <cellStyle name="Comma 25 5 3 2" xfId="7139" xr:uid="{C40C3BBC-C261-411C-A857-863949FF1BD7}"/>
    <cellStyle name="Comma 250" xfId="1284" xr:uid="{00000000-0005-0000-0000-0000C0060000}"/>
    <cellStyle name="Comma 250 2" xfId="1285" xr:uid="{00000000-0005-0000-0000-0000C1060000}"/>
    <cellStyle name="Comma 250 2 2" xfId="4150" xr:uid="{00000000-0005-0000-0000-0000C2060000}"/>
    <cellStyle name="Comma 250 3" xfId="1286" xr:uid="{00000000-0005-0000-0000-0000C3060000}"/>
    <cellStyle name="Comma 250 3 2" xfId="4151" xr:uid="{00000000-0005-0000-0000-0000C4060000}"/>
    <cellStyle name="Comma 250 4" xfId="1287" xr:uid="{00000000-0005-0000-0000-0000C5060000}"/>
    <cellStyle name="Comma 250 4 2" xfId="5144" xr:uid="{00000000-0005-0000-0000-0000C6060000}"/>
    <cellStyle name="Comma 250 4 2 2" xfId="7138" xr:uid="{B47BA530-0CFD-436A-85A0-4A5E9D057F4D}"/>
    <cellStyle name="Comma 251" xfId="1288" xr:uid="{00000000-0005-0000-0000-0000C7060000}"/>
    <cellStyle name="Comma 251 2" xfId="1289" xr:uid="{00000000-0005-0000-0000-0000C8060000}"/>
    <cellStyle name="Comma 251 2 2" xfId="4152" xr:uid="{00000000-0005-0000-0000-0000C9060000}"/>
    <cellStyle name="Comma 251 3" xfId="1290" xr:uid="{00000000-0005-0000-0000-0000CA060000}"/>
    <cellStyle name="Comma 251 3 2" xfId="4153" xr:uid="{00000000-0005-0000-0000-0000CB060000}"/>
    <cellStyle name="Comma 251 4" xfId="1291" xr:uid="{00000000-0005-0000-0000-0000CC060000}"/>
    <cellStyle name="Comma 251 4 2" xfId="5143" xr:uid="{00000000-0005-0000-0000-0000CD060000}"/>
    <cellStyle name="Comma 251 4 2 2" xfId="7137" xr:uid="{1D73EE20-5DDB-48C5-9FB1-17F25C9697D7}"/>
    <cellStyle name="Comma 252" xfId="1292" xr:uid="{00000000-0005-0000-0000-0000CE060000}"/>
    <cellStyle name="Comma 252 2" xfId="1293" xr:uid="{00000000-0005-0000-0000-0000CF060000}"/>
    <cellStyle name="Comma 252 2 2" xfId="4154" xr:uid="{00000000-0005-0000-0000-0000D0060000}"/>
    <cellStyle name="Comma 252 3" xfId="1294" xr:uid="{00000000-0005-0000-0000-0000D1060000}"/>
    <cellStyle name="Comma 252 3 2" xfId="4155" xr:uid="{00000000-0005-0000-0000-0000D2060000}"/>
    <cellStyle name="Comma 252 4" xfId="1295" xr:uid="{00000000-0005-0000-0000-0000D3060000}"/>
    <cellStyle name="Comma 252 4 2" xfId="5142" xr:uid="{00000000-0005-0000-0000-0000D4060000}"/>
    <cellStyle name="Comma 252 4 2 2" xfId="7136" xr:uid="{584C0B1F-76D6-437B-B633-337A45DB37EC}"/>
    <cellStyle name="Comma 253" xfId="1296" xr:uid="{00000000-0005-0000-0000-0000D5060000}"/>
    <cellStyle name="Comma 253 2" xfId="1297" xr:uid="{00000000-0005-0000-0000-0000D6060000}"/>
    <cellStyle name="Comma 253 2 2" xfId="4156" xr:uid="{00000000-0005-0000-0000-0000D7060000}"/>
    <cellStyle name="Comma 253 3" xfId="1298" xr:uid="{00000000-0005-0000-0000-0000D8060000}"/>
    <cellStyle name="Comma 253 3 2" xfId="4157" xr:uid="{00000000-0005-0000-0000-0000D9060000}"/>
    <cellStyle name="Comma 253 4" xfId="1299" xr:uid="{00000000-0005-0000-0000-0000DA060000}"/>
    <cellStyle name="Comma 253 4 2" xfId="5487" xr:uid="{00000000-0005-0000-0000-0000DB060000}"/>
    <cellStyle name="Comma 253 4 2 2" xfId="7473" xr:uid="{7B5966CB-8AF4-4A97-B273-BB816EA5A7B0}"/>
    <cellStyle name="Comma 254" xfId="1300" xr:uid="{00000000-0005-0000-0000-0000DC060000}"/>
    <cellStyle name="Comma 254 2" xfId="1301" xr:uid="{00000000-0005-0000-0000-0000DD060000}"/>
    <cellStyle name="Comma 254 2 2" xfId="4158" xr:uid="{00000000-0005-0000-0000-0000DE060000}"/>
    <cellStyle name="Comma 254 3" xfId="1302" xr:uid="{00000000-0005-0000-0000-0000DF060000}"/>
    <cellStyle name="Comma 254 3 2" xfId="4159" xr:uid="{00000000-0005-0000-0000-0000E0060000}"/>
    <cellStyle name="Comma 254 4" xfId="1303" xr:uid="{00000000-0005-0000-0000-0000E1060000}"/>
    <cellStyle name="Comma 254 4 2" xfId="5141" xr:uid="{00000000-0005-0000-0000-0000E2060000}"/>
    <cellStyle name="Comma 254 4 2 2" xfId="7135" xr:uid="{B3A3560C-67AC-49D9-B372-D7B48F2821A3}"/>
    <cellStyle name="Comma 255" xfId="1304" xr:uid="{00000000-0005-0000-0000-0000E3060000}"/>
    <cellStyle name="Comma 255 2" xfId="1305" xr:uid="{00000000-0005-0000-0000-0000E4060000}"/>
    <cellStyle name="Comma 255 2 2" xfId="4160" xr:uid="{00000000-0005-0000-0000-0000E5060000}"/>
    <cellStyle name="Comma 255 3" xfId="1306" xr:uid="{00000000-0005-0000-0000-0000E6060000}"/>
    <cellStyle name="Comma 255 3 2" xfId="4161" xr:uid="{00000000-0005-0000-0000-0000E7060000}"/>
    <cellStyle name="Comma 255 4" xfId="1307" xr:uid="{00000000-0005-0000-0000-0000E8060000}"/>
    <cellStyle name="Comma 255 4 2" xfId="5140" xr:uid="{00000000-0005-0000-0000-0000E9060000}"/>
    <cellStyle name="Comma 255 4 2 2" xfId="7134" xr:uid="{24FD16ED-1D4E-47D8-8DFC-0E5B766A06E1}"/>
    <cellStyle name="Comma 256" xfId="1308" xr:uid="{00000000-0005-0000-0000-0000EA060000}"/>
    <cellStyle name="Comma 256 2" xfId="1309" xr:uid="{00000000-0005-0000-0000-0000EB060000}"/>
    <cellStyle name="Comma 256 2 2" xfId="4162" xr:uid="{00000000-0005-0000-0000-0000EC060000}"/>
    <cellStyle name="Comma 256 3" xfId="1310" xr:uid="{00000000-0005-0000-0000-0000ED060000}"/>
    <cellStyle name="Comma 256 3 2" xfId="4163" xr:uid="{00000000-0005-0000-0000-0000EE060000}"/>
    <cellStyle name="Comma 256 4" xfId="1311" xr:uid="{00000000-0005-0000-0000-0000EF060000}"/>
    <cellStyle name="Comma 256 4 2" xfId="5139" xr:uid="{00000000-0005-0000-0000-0000F0060000}"/>
    <cellStyle name="Comma 256 4 2 2" xfId="7133" xr:uid="{58782A65-311A-4B6D-9750-6603AA0D72FD}"/>
    <cellStyle name="Comma 257" xfId="1312" xr:uid="{00000000-0005-0000-0000-0000F1060000}"/>
    <cellStyle name="Comma 257 2" xfId="1313" xr:uid="{00000000-0005-0000-0000-0000F2060000}"/>
    <cellStyle name="Comma 257 2 2" xfId="4164" xr:uid="{00000000-0005-0000-0000-0000F3060000}"/>
    <cellStyle name="Comma 257 3" xfId="1314" xr:uid="{00000000-0005-0000-0000-0000F4060000}"/>
    <cellStyle name="Comma 257 3 2" xfId="4165" xr:uid="{00000000-0005-0000-0000-0000F5060000}"/>
    <cellStyle name="Comma 257 4" xfId="1315" xr:uid="{00000000-0005-0000-0000-0000F6060000}"/>
    <cellStyle name="Comma 257 4 2" xfId="5138" xr:uid="{00000000-0005-0000-0000-0000F7060000}"/>
    <cellStyle name="Comma 257 4 2 2" xfId="7132" xr:uid="{FCB6FC8F-14CF-4531-8D7F-23CD0439AB04}"/>
    <cellStyle name="Comma 258" xfId="1316" xr:uid="{00000000-0005-0000-0000-0000F8060000}"/>
    <cellStyle name="Comma 258 2" xfId="1317" xr:uid="{00000000-0005-0000-0000-0000F9060000}"/>
    <cellStyle name="Comma 258 2 2" xfId="4166" xr:uid="{00000000-0005-0000-0000-0000FA060000}"/>
    <cellStyle name="Comma 258 3" xfId="1318" xr:uid="{00000000-0005-0000-0000-0000FB060000}"/>
    <cellStyle name="Comma 258 3 2" xfId="4167" xr:uid="{00000000-0005-0000-0000-0000FC060000}"/>
    <cellStyle name="Comma 258 4" xfId="1319" xr:uid="{00000000-0005-0000-0000-0000FD060000}"/>
    <cellStyle name="Comma 258 4 2" xfId="5137" xr:uid="{00000000-0005-0000-0000-0000FE060000}"/>
    <cellStyle name="Comma 258 4 2 2" xfId="7131" xr:uid="{B92F7123-A453-4984-8388-0292293E9635}"/>
    <cellStyle name="Comma 259" xfId="1320" xr:uid="{00000000-0005-0000-0000-0000FF060000}"/>
    <cellStyle name="Comma 259 2" xfId="1321" xr:uid="{00000000-0005-0000-0000-000000070000}"/>
    <cellStyle name="Comma 259 2 2" xfId="4168" xr:uid="{00000000-0005-0000-0000-000001070000}"/>
    <cellStyle name="Comma 259 3" xfId="1322" xr:uid="{00000000-0005-0000-0000-000002070000}"/>
    <cellStyle name="Comma 259 3 2" xfId="4169" xr:uid="{00000000-0005-0000-0000-000003070000}"/>
    <cellStyle name="Comma 259 4" xfId="1323" xr:uid="{00000000-0005-0000-0000-000004070000}"/>
    <cellStyle name="Comma 259 4 2" xfId="5136" xr:uid="{00000000-0005-0000-0000-000005070000}"/>
    <cellStyle name="Comma 259 4 2 2" xfId="7130" xr:uid="{99B2550B-D833-42BB-B988-A6F1057ED629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5" xr:uid="{00000000-0005-0000-0000-000009070000}"/>
    <cellStyle name="Comma 26 3 2 2" xfId="7129" xr:uid="{0C74621C-428B-4469-A5D4-74BE04BF7E33}"/>
    <cellStyle name="Comma 260" xfId="1327" xr:uid="{00000000-0005-0000-0000-00000A070000}"/>
    <cellStyle name="Comma 260 2" xfId="1328" xr:uid="{00000000-0005-0000-0000-00000B070000}"/>
    <cellStyle name="Comma 260 2 2" xfId="4170" xr:uid="{00000000-0005-0000-0000-00000C070000}"/>
    <cellStyle name="Comma 260 3" xfId="1329" xr:uid="{00000000-0005-0000-0000-00000D070000}"/>
    <cellStyle name="Comma 260 3 2" xfId="4171" xr:uid="{00000000-0005-0000-0000-00000E070000}"/>
    <cellStyle name="Comma 260 4" xfId="1330" xr:uid="{00000000-0005-0000-0000-00000F070000}"/>
    <cellStyle name="Comma 260 4 2" xfId="5134" xr:uid="{00000000-0005-0000-0000-000010070000}"/>
    <cellStyle name="Comma 260 4 2 2" xfId="7128" xr:uid="{F4E4D6F8-8203-4CCE-AD27-11F52B49B222}"/>
    <cellStyle name="Comma 261" xfId="1331" xr:uid="{00000000-0005-0000-0000-000011070000}"/>
    <cellStyle name="Comma 261 2" xfId="1332" xr:uid="{00000000-0005-0000-0000-000012070000}"/>
    <cellStyle name="Comma 261 2 2" xfId="4172" xr:uid="{00000000-0005-0000-0000-000013070000}"/>
    <cellStyle name="Comma 261 3" xfId="1333" xr:uid="{00000000-0005-0000-0000-000014070000}"/>
    <cellStyle name="Comma 261 3 2" xfId="4173" xr:uid="{00000000-0005-0000-0000-000015070000}"/>
    <cellStyle name="Comma 261 4" xfId="1334" xr:uid="{00000000-0005-0000-0000-000016070000}"/>
    <cellStyle name="Comma 261 4 2" xfId="5133" xr:uid="{00000000-0005-0000-0000-000017070000}"/>
    <cellStyle name="Comma 261 4 2 2" xfId="7127" xr:uid="{EA7F650D-FECD-40C2-8BA4-C53E18F2F7C4}"/>
    <cellStyle name="Comma 262" xfId="1335" xr:uid="{00000000-0005-0000-0000-000018070000}"/>
    <cellStyle name="Comma 262 2" xfId="1336" xr:uid="{00000000-0005-0000-0000-000019070000}"/>
    <cellStyle name="Comma 262 2 2" xfId="4174" xr:uid="{00000000-0005-0000-0000-00001A070000}"/>
    <cellStyle name="Comma 262 3" xfId="1337" xr:uid="{00000000-0005-0000-0000-00001B070000}"/>
    <cellStyle name="Comma 262 3 2" xfId="4175" xr:uid="{00000000-0005-0000-0000-00001C070000}"/>
    <cellStyle name="Comma 262 4" xfId="1338" xr:uid="{00000000-0005-0000-0000-00001D070000}"/>
    <cellStyle name="Comma 262 4 2" xfId="5132" xr:uid="{00000000-0005-0000-0000-00001E070000}"/>
    <cellStyle name="Comma 262 4 2 2" xfId="7126" xr:uid="{83DD5BD3-17CC-4B6A-8818-E80A49C5828D}"/>
    <cellStyle name="Comma 263" xfId="1339" xr:uid="{00000000-0005-0000-0000-00001F070000}"/>
    <cellStyle name="Comma 263 2" xfId="1340" xr:uid="{00000000-0005-0000-0000-000020070000}"/>
    <cellStyle name="Comma 263 2 2" xfId="4176" xr:uid="{00000000-0005-0000-0000-000021070000}"/>
    <cellStyle name="Comma 263 3" xfId="1341" xr:uid="{00000000-0005-0000-0000-000022070000}"/>
    <cellStyle name="Comma 263 3 2" xfId="4177" xr:uid="{00000000-0005-0000-0000-000023070000}"/>
    <cellStyle name="Comma 263 4" xfId="1342" xr:uid="{00000000-0005-0000-0000-000024070000}"/>
    <cellStyle name="Comma 263 4 2" xfId="5131" xr:uid="{00000000-0005-0000-0000-000025070000}"/>
    <cellStyle name="Comma 263 4 2 2" xfId="7125" xr:uid="{D06CF998-6ED7-407B-A2FE-33513268A782}"/>
    <cellStyle name="Comma 264" xfId="1343" xr:uid="{00000000-0005-0000-0000-000026070000}"/>
    <cellStyle name="Comma 264 2" xfId="1344" xr:uid="{00000000-0005-0000-0000-000027070000}"/>
    <cellStyle name="Comma 264 2 2" xfId="4178" xr:uid="{00000000-0005-0000-0000-000028070000}"/>
    <cellStyle name="Comma 264 3" xfId="1345" xr:uid="{00000000-0005-0000-0000-000029070000}"/>
    <cellStyle name="Comma 264 3 2" xfId="4179" xr:uid="{00000000-0005-0000-0000-00002A070000}"/>
    <cellStyle name="Comma 264 4" xfId="1346" xr:uid="{00000000-0005-0000-0000-00002B070000}"/>
    <cellStyle name="Comma 264 4 2" xfId="5130" xr:uid="{00000000-0005-0000-0000-00002C070000}"/>
    <cellStyle name="Comma 264 4 2 2" xfId="7124" xr:uid="{11C852AC-59A4-4FA9-82E3-0BDE7AA5375F}"/>
    <cellStyle name="Comma 265" xfId="1347" xr:uid="{00000000-0005-0000-0000-00002D070000}"/>
    <cellStyle name="Comma 265 2" xfId="1348" xr:uid="{00000000-0005-0000-0000-00002E070000}"/>
    <cellStyle name="Comma 265 2 2" xfId="4180" xr:uid="{00000000-0005-0000-0000-00002F070000}"/>
    <cellStyle name="Comma 265 3" xfId="1349" xr:uid="{00000000-0005-0000-0000-000030070000}"/>
    <cellStyle name="Comma 265 3 2" xfId="4181" xr:uid="{00000000-0005-0000-0000-000031070000}"/>
    <cellStyle name="Comma 265 4" xfId="1350" xr:uid="{00000000-0005-0000-0000-000032070000}"/>
    <cellStyle name="Comma 265 4 2" xfId="5129" xr:uid="{00000000-0005-0000-0000-000033070000}"/>
    <cellStyle name="Comma 265 4 2 2" xfId="7123" xr:uid="{549A43D0-98FE-4FC3-A945-F3168954EE1A}"/>
    <cellStyle name="Comma 266" xfId="1351" xr:uid="{00000000-0005-0000-0000-000034070000}"/>
    <cellStyle name="Comma 266 2" xfId="1352" xr:uid="{00000000-0005-0000-0000-000035070000}"/>
    <cellStyle name="Comma 266 2 2" xfId="4182" xr:uid="{00000000-0005-0000-0000-000036070000}"/>
    <cellStyle name="Comma 266 3" xfId="1353" xr:uid="{00000000-0005-0000-0000-000037070000}"/>
    <cellStyle name="Comma 266 3 2" xfId="4183" xr:uid="{00000000-0005-0000-0000-000038070000}"/>
    <cellStyle name="Comma 266 4" xfId="1354" xr:uid="{00000000-0005-0000-0000-000039070000}"/>
    <cellStyle name="Comma 266 4 2" xfId="5128" xr:uid="{00000000-0005-0000-0000-00003A070000}"/>
    <cellStyle name="Comma 266 4 2 2" xfId="7122" xr:uid="{6EF0180A-CBD7-4E54-BF84-363C81FC96F1}"/>
    <cellStyle name="Comma 267" xfId="1355" xr:uid="{00000000-0005-0000-0000-00003B070000}"/>
    <cellStyle name="Comma 267 2" xfId="1356" xr:uid="{00000000-0005-0000-0000-00003C070000}"/>
    <cellStyle name="Comma 267 2 2" xfId="4184" xr:uid="{00000000-0005-0000-0000-00003D070000}"/>
    <cellStyle name="Comma 267 3" xfId="1357" xr:uid="{00000000-0005-0000-0000-00003E070000}"/>
    <cellStyle name="Comma 267 3 2" xfId="4185" xr:uid="{00000000-0005-0000-0000-00003F070000}"/>
    <cellStyle name="Comma 267 4" xfId="1358" xr:uid="{00000000-0005-0000-0000-000040070000}"/>
    <cellStyle name="Comma 267 4 2" xfId="5127" xr:uid="{00000000-0005-0000-0000-000041070000}"/>
    <cellStyle name="Comma 267 4 2 2" xfId="7121" xr:uid="{FBD59B38-97D3-454D-81B5-17C67AFF4D4D}"/>
    <cellStyle name="Comma 268" xfId="1359" xr:uid="{00000000-0005-0000-0000-000042070000}"/>
    <cellStyle name="Comma 268 2" xfId="1360" xr:uid="{00000000-0005-0000-0000-000043070000}"/>
    <cellStyle name="Comma 268 2 2" xfId="4186" xr:uid="{00000000-0005-0000-0000-000044070000}"/>
    <cellStyle name="Comma 268 3" xfId="1361" xr:uid="{00000000-0005-0000-0000-000045070000}"/>
    <cellStyle name="Comma 268 3 2" xfId="4187" xr:uid="{00000000-0005-0000-0000-000046070000}"/>
    <cellStyle name="Comma 268 4" xfId="1362" xr:uid="{00000000-0005-0000-0000-000047070000}"/>
    <cellStyle name="Comma 268 4 2" xfId="5486" xr:uid="{00000000-0005-0000-0000-000048070000}"/>
    <cellStyle name="Comma 268 4 2 2" xfId="7472" xr:uid="{C8BF1584-B0A9-49AD-B303-F15000954587}"/>
    <cellStyle name="Comma 269" xfId="1363" xr:uid="{00000000-0005-0000-0000-000049070000}"/>
    <cellStyle name="Comma 269 2" xfId="1364" xr:uid="{00000000-0005-0000-0000-00004A070000}"/>
    <cellStyle name="Comma 269 2 2" xfId="4188" xr:uid="{00000000-0005-0000-0000-00004B070000}"/>
    <cellStyle name="Comma 269 3" xfId="1365" xr:uid="{00000000-0005-0000-0000-00004C070000}"/>
    <cellStyle name="Comma 269 3 2" xfId="4189" xr:uid="{00000000-0005-0000-0000-00004D070000}"/>
    <cellStyle name="Comma 269 4" xfId="1366" xr:uid="{00000000-0005-0000-0000-00004E070000}"/>
    <cellStyle name="Comma 269 4 2" xfId="5126" xr:uid="{00000000-0005-0000-0000-00004F070000}"/>
    <cellStyle name="Comma 269 4 2 2" xfId="7120" xr:uid="{7895ED1E-424C-4C78-82D3-1000C898DC8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0" xr:uid="{00000000-0005-0000-0000-000055070000}"/>
    <cellStyle name="Comma 27 4" xfId="1372" xr:uid="{00000000-0005-0000-0000-000056070000}"/>
    <cellStyle name="Comma 27 4 2" xfId="5125" xr:uid="{00000000-0005-0000-0000-000057070000}"/>
    <cellStyle name="Comma 27 4 2 2" xfId="7119" xr:uid="{AB18E1BC-C821-400C-AE5C-590A750243E1}"/>
    <cellStyle name="Comma 270" xfId="1373" xr:uid="{00000000-0005-0000-0000-000058070000}"/>
    <cellStyle name="Comma 270 2" xfId="1374" xr:uid="{00000000-0005-0000-0000-000059070000}"/>
    <cellStyle name="Comma 270 2 2" xfId="4191" xr:uid="{00000000-0005-0000-0000-00005A070000}"/>
    <cellStyle name="Comma 270 3" xfId="1375" xr:uid="{00000000-0005-0000-0000-00005B070000}"/>
    <cellStyle name="Comma 270 3 2" xfId="4192" xr:uid="{00000000-0005-0000-0000-00005C070000}"/>
    <cellStyle name="Comma 270 4" xfId="1376" xr:uid="{00000000-0005-0000-0000-00005D070000}"/>
    <cellStyle name="Comma 270 4 2" xfId="5124" xr:uid="{00000000-0005-0000-0000-00005E070000}"/>
    <cellStyle name="Comma 270 4 2 2" xfId="7118" xr:uid="{C985417A-A68E-4DD0-B686-13ACF10B551C}"/>
    <cellStyle name="Comma 271" xfId="1377" xr:uid="{00000000-0005-0000-0000-00005F070000}"/>
    <cellStyle name="Comma 271 2" xfId="1378" xr:uid="{00000000-0005-0000-0000-000060070000}"/>
    <cellStyle name="Comma 271 2 2" xfId="4193" xr:uid="{00000000-0005-0000-0000-000061070000}"/>
    <cellStyle name="Comma 271 3" xfId="1379" xr:uid="{00000000-0005-0000-0000-000062070000}"/>
    <cellStyle name="Comma 271 3 2" xfId="4194" xr:uid="{00000000-0005-0000-0000-000063070000}"/>
    <cellStyle name="Comma 271 4" xfId="1380" xr:uid="{00000000-0005-0000-0000-000064070000}"/>
    <cellStyle name="Comma 271 4 2" xfId="5123" xr:uid="{00000000-0005-0000-0000-000065070000}"/>
    <cellStyle name="Comma 271 4 2 2" xfId="7117" xr:uid="{06E15FBB-EC51-400F-8D08-273428D38EC4}"/>
    <cellStyle name="Comma 272" xfId="1381" xr:uid="{00000000-0005-0000-0000-000066070000}"/>
    <cellStyle name="Comma 272 2" xfId="1382" xr:uid="{00000000-0005-0000-0000-000067070000}"/>
    <cellStyle name="Comma 272 2 2" xfId="4195" xr:uid="{00000000-0005-0000-0000-000068070000}"/>
    <cellStyle name="Comma 272 3" xfId="1383" xr:uid="{00000000-0005-0000-0000-000069070000}"/>
    <cellStyle name="Comma 272 3 2" xfId="4196" xr:uid="{00000000-0005-0000-0000-00006A070000}"/>
    <cellStyle name="Comma 272 4" xfId="1384" xr:uid="{00000000-0005-0000-0000-00006B070000}"/>
    <cellStyle name="Comma 272 4 2" xfId="5485" xr:uid="{00000000-0005-0000-0000-00006C070000}"/>
    <cellStyle name="Comma 272 4 2 2" xfId="7471" xr:uid="{1092FE0B-3BFC-47F6-ACE6-001FDED36FA9}"/>
    <cellStyle name="Comma 273" xfId="1385" xr:uid="{00000000-0005-0000-0000-00006D070000}"/>
    <cellStyle name="Comma 273 2" xfId="1386" xr:uid="{00000000-0005-0000-0000-00006E070000}"/>
    <cellStyle name="Comma 273 2 2" xfId="4197" xr:uid="{00000000-0005-0000-0000-00006F070000}"/>
    <cellStyle name="Comma 273 3" xfId="1387" xr:uid="{00000000-0005-0000-0000-000070070000}"/>
    <cellStyle name="Comma 273 3 2" xfId="4198" xr:uid="{00000000-0005-0000-0000-000071070000}"/>
    <cellStyle name="Comma 273 4" xfId="1388" xr:uid="{00000000-0005-0000-0000-000072070000}"/>
    <cellStyle name="Comma 273 4 2" xfId="5122" xr:uid="{00000000-0005-0000-0000-000073070000}"/>
    <cellStyle name="Comma 273 4 2 2" xfId="7116" xr:uid="{4BFD736D-132A-4B4E-9386-AE47B7B0F8B9}"/>
    <cellStyle name="Comma 274" xfId="1389" xr:uid="{00000000-0005-0000-0000-000074070000}"/>
    <cellStyle name="Comma 274 2" xfId="1390" xr:uid="{00000000-0005-0000-0000-000075070000}"/>
    <cellStyle name="Comma 274 2 2" xfId="4199" xr:uid="{00000000-0005-0000-0000-000076070000}"/>
    <cellStyle name="Comma 274 3" xfId="1391" xr:uid="{00000000-0005-0000-0000-000077070000}"/>
    <cellStyle name="Comma 274 3 2" xfId="4200" xr:uid="{00000000-0005-0000-0000-000078070000}"/>
    <cellStyle name="Comma 274 4" xfId="1392" xr:uid="{00000000-0005-0000-0000-000079070000}"/>
    <cellStyle name="Comma 274 4 2" xfId="5121" xr:uid="{00000000-0005-0000-0000-00007A070000}"/>
    <cellStyle name="Comma 274 4 2 2" xfId="7115" xr:uid="{2094CB20-5E9C-448B-A462-AB72EB4F0151}"/>
    <cellStyle name="Comma 275" xfId="1393" xr:uid="{00000000-0005-0000-0000-00007B070000}"/>
    <cellStyle name="Comma 275 2" xfId="1394" xr:uid="{00000000-0005-0000-0000-00007C070000}"/>
    <cellStyle name="Comma 275 2 2" xfId="4201" xr:uid="{00000000-0005-0000-0000-00007D070000}"/>
    <cellStyle name="Comma 275 3" xfId="1395" xr:uid="{00000000-0005-0000-0000-00007E070000}"/>
    <cellStyle name="Comma 275 3 2" xfId="4202" xr:uid="{00000000-0005-0000-0000-00007F070000}"/>
    <cellStyle name="Comma 275 4" xfId="1396" xr:uid="{00000000-0005-0000-0000-000080070000}"/>
    <cellStyle name="Comma 275 4 2" xfId="5120" xr:uid="{00000000-0005-0000-0000-000081070000}"/>
    <cellStyle name="Comma 275 4 2 2" xfId="7114" xr:uid="{46A4C5B9-4CFD-4497-B7B9-0C3C6AF5285E}"/>
    <cellStyle name="Comma 276" xfId="1397" xr:uid="{00000000-0005-0000-0000-000082070000}"/>
    <cellStyle name="Comma 276 2" xfId="1398" xr:uid="{00000000-0005-0000-0000-000083070000}"/>
    <cellStyle name="Comma 276 2 2" xfId="4203" xr:uid="{00000000-0005-0000-0000-000084070000}"/>
    <cellStyle name="Comma 276 3" xfId="1399" xr:uid="{00000000-0005-0000-0000-000085070000}"/>
    <cellStyle name="Comma 276 3 2" xfId="4204" xr:uid="{00000000-0005-0000-0000-000086070000}"/>
    <cellStyle name="Comma 276 4" xfId="1400" xr:uid="{00000000-0005-0000-0000-000087070000}"/>
    <cellStyle name="Comma 276 4 2" xfId="5484" xr:uid="{00000000-0005-0000-0000-000088070000}"/>
    <cellStyle name="Comma 276 4 2 2" xfId="7470" xr:uid="{50461F39-A204-4064-8FD2-2CAC90AF7247}"/>
    <cellStyle name="Comma 277" xfId="1401" xr:uid="{00000000-0005-0000-0000-000089070000}"/>
    <cellStyle name="Comma 277 2" xfId="1402" xr:uid="{00000000-0005-0000-0000-00008A070000}"/>
    <cellStyle name="Comma 277 2 2" xfId="4205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6" xr:uid="{00000000-0005-0000-0000-00008E070000}"/>
    <cellStyle name="Comma 277 5" xfId="1405" xr:uid="{00000000-0005-0000-0000-00008F070000}"/>
    <cellStyle name="Comma 277 5 2" xfId="5119" xr:uid="{00000000-0005-0000-0000-000090070000}"/>
    <cellStyle name="Comma 277 5 2 2" xfId="7113" xr:uid="{D0F7CD12-1D38-4062-9F12-278A7F33CF3F}"/>
    <cellStyle name="Comma 278" xfId="1406" xr:uid="{00000000-0005-0000-0000-000091070000}"/>
    <cellStyle name="Comma 278 2" xfId="1407" xr:uid="{00000000-0005-0000-0000-000092070000}"/>
    <cellStyle name="Comma 278 2 2" xfId="4207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09" xr:uid="{00000000-0005-0000-0000-000096070000}"/>
    <cellStyle name="Comma 278 5" xfId="1410" xr:uid="{00000000-0005-0000-0000-000097070000}"/>
    <cellStyle name="Comma 278 5 2" xfId="5483" xr:uid="{00000000-0005-0000-0000-000098070000}"/>
    <cellStyle name="Comma 278 5 2 2" xfId="7469" xr:uid="{6CCD5997-7CB0-43FA-839A-3308B837B714}"/>
    <cellStyle name="Comma 279" xfId="1411" xr:uid="{00000000-0005-0000-0000-000099070000}"/>
    <cellStyle name="Comma 279 2" xfId="1412" xr:uid="{00000000-0005-0000-0000-00009A070000}"/>
    <cellStyle name="Comma 279 2 2" xfId="4210" xr:uid="{00000000-0005-0000-0000-00009B070000}"/>
    <cellStyle name="Comma 279 3" xfId="1413" xr:uid="{00000000-0005-0000-0000-00009C070000}"/>
    <cellStyle name="Comma 279 3 2" xfId="4211" xr:uid="{00000000-0005-0000-0000-00009D070000}"/>
    <cellStyle name="Comma 279 4" xfId="1414" xr:uid="{00000000-0005-0000-0000-00009E070000}"/>
    <cellStyle name="Comma 279 4 2" xfId="5118" xr:uid="{00000000-0005-0000-0000-00009F070000}"/>
    <cellStyle name="Comma 279 4 2 2" xfId="7112" xr:uid="{D937B2CE-59CE-4673-A366-93A7DDCFB4EB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4" xr:uid="{00000000-0005-0000-0000-0000A5070000}"/>
    <cellStyle name="Comma 28 4" xfId="1420" xr:uid="{00000000-0005-0000-0000-0000A6070000}"/>
    <cellStyle name="Comma 28 4 2" xfId="5117" xr:uid="{00000000-0005-0000-0000-0000A7070000}"/>
    <cellStyle name="Comma 28 4 2 2" xfId="7111" xr:uid="{78B974E4-DD4F-4ECA-A48E-C5C021C6D1C6}"/>
    <cellStyle name="Comma 280" xfId="1421" xr:uid="{00000000-0005-0000-0000-0000A8070000}"/>
    <cellStyle name="Comma 280 2" xfId="1422" xr:uid="{00000000-0005-0000-0000-0000A9070000}"/>
    <cellStyle name="Comma 280 2 2" xfId="4215" xr:uid="{00000000-0005-0000-0000-0000AA070000}"/>
    <cellStyle name="Comma 280 3" xfId="1423" xr:uid="{00000000-0005-0000-0000-0000AB070000}"/>
    <cellStyle name="Comma 280 3 2" xfId="5116" xr:uid="{00000000-0005-0000-0000-0000AC070000}"/>
    <cellStyle name="Comma 280 3 2 2" xfId="7110" xr:uid="{33F1DAAE-8AB5-4B0C-A648-26DF1887ACD7}"/>
    <cellStyle name="Comma 281" xfId="1424" xr:uid="{00000000-0005-0000-0000-0000AD070000}"/>
    <cellStyle name="Comma 281 2" xfId="1425" xr:uid="{00000000-0005-0000-0000-0000AE070000}"/>
    <cellStyle name="Comma 281 2 2" xfId="4217" xr:uid="{00000000-0005-0000-0000-0000AF070000}"/>
    <cellStyle name="Comma 281 3" xfId="1426" xr:uid="{00000000-0005-0000-0000-0000B0070000}"/>
    <cellStyle name="Comma 281 3 2" xfId="5115" xr:uid="{00000000-0005-0000-0000-0000B1070000}"/>
    <cellStyle name="Comma 281 3 2 2" xfId="7109" xr:uid="{20CF98D1-5C7B-41D6-A32C-F27FFB898886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19" xr:uid="{00000000-0005-0000-0000-0000B6070000}"/>
    <cellStyle name="Comma 282 4 3" xfId="5482" xr:uid="{00000000-0005-0000-0000-0000B7070000}"/>
    <cellStyle name="Comma 282 4 3 2" xfId="7468" xr:uid="{FDEFD16E-A1F4-4A37-9C8C-871D2397A211}"/>
    <cellStyle name="Comma 282 5" xfId="4218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1" xr:uid="{00000000-0005-0000-0000-0000BD070000}"/>
    <cellStyle name="Comma 283 4 3" xfId="5481" xr:uid="{00000000-0005-0000-0000-0000BE070000}"/>
    <cellStyle name="Comma 283 4 3 2" xfId="7467" xr:uid="{28D2EFA1-4656-4595-8420-CDCAFE5F9180}"/>
    <cellStyle name="Comma 283 5" xfId="4220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4" xr:uid="{00000000-0005-0000-0000-0000C5070000}"/>
    <cellStyle name="Comma 284 4 3" xfId="5480" xr:uid="{00000000-0005-0000-0000-0000C6070000}"/>
    <cellStyle name="Comma 284 4 3 2" xfId="7466" xr:uid="{17DDACFF-8B52-4B36-B36D-6DA4E054B0B4}"/>
    <cellStyle name="Comma 285" xfId="1440" xr:uid="{00000000-0005-0000-0000-0000C7070000}"/>
    <cellStyle name="Comma 285 2" xfId="4225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6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1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4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6" xr:uid="{00000000-0005-0000-0000-0000EC070000}"/>
    <cellStyle name="Comma 29 4" xfId="1473" xr:uid="{00000000-0005-0000-0000-0000ED070000}"/>
    <cellStyle name="Comma 29 4 2" xfId="5479" xr:uid="{00000000-0005-0000-0000-0000EE070000}"/>
    <cellStyle name="Comma 29 4 2 2" xfId="7465" xr:uid="{C3ACA48D-56A5-4539-80B6-FB8D015185E9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7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8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39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0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1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2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3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4" xr:uid="{00000000-0005-0000-0000-00002E080000}"/>
    <cellStyle name="Comma 3" xfId="1530" xr:uid="{00000000-0005-0000-0000-00002F080000}"/>
    <cellStyle name="Comma 3 10" xfId="4245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7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8" xr:uid="{00000000-0005-0000-0000-000037080000}"/>
    <cellStyle name="Comma 3 2 4" xfId="4246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0" xr:uid="{00000000-0005-0000-0000-000041080000}"/>
    <cellStyle name="Comma 3 3 5" xfId="1544" xr:uid="{00000000-0005-0000-0000-000042080000}"/>
    <cellStyle name="Comma 3 3 5 2" xfId="4251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2" xr:uid="{00000000-0005-0000-0000-000047080000}"/>
    <cellStyle name="Comma 3 3 6 4" xfId="1548" xr:uid="{00000000-0005-0000-0000-000048080000}"/>
    <cellStyle name="Comma 3 3 7" xfId="4249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3" xr:uid="{00000000-0005-0000-0000-00005B080000}"/>
    <cellStyle name="Comma 3 6 4 3" xfId="5114" xr:uid="{00000000-0005-0000-0000-00005C080000}"/>
    <cellStyle name="Comma 3 6 4 3 2" xfId="7108" xr:uid="{48E47C54-125C-408A-9051-D73D8117D932}"/>
    <cellStyle name="Comma 3 6 5" xfId="1566" xr:uid="{00000000-0005-0000-0000-00005D080000}"/>
    <cellStyle name="Comma 3 7" xfId="1567" xr:uid="{00000000-0005-0000-0000-00005E080000}"/>
    <cellStyle name="Comma 3 7 2" xfId="4254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5" xr:uid="{00000000-0005-0000-0000-000064080000}"/>
    <cellStyle name="Comma 3 9 3 3" xfId="5478" xr:uid="{00000000-0005-0000-0000-000065080000}"/>
    <cellStyle name="Comma 3 9 3 3 2" xfId="7464" xr:uid="{F8204E8E-2413-4F04-8E15-6B1A69373CF6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6" xr:uid="{00000000-0005-0000-0000-00006C080000}"/>
    <cellStyle name="Comma 30 3 3 3" xfId="5113" xr:uid="{00000000-0005-0000-0000-00006D080000}"/>
    <cellStyle name="Comma 30 3 3 3 2" xfId="7107" xr:uid="{4539D151-22C0-4703-961F-7CFBFCCC1A45}"/>
    <cellStyle name="Comma 30 4" xfId="1578" xr:uid="{00000000-0005-0000-0000-00006E080000}"/>
    <cellStyle name="Comma 30 4 2" xfId="1579" xr:uid="{00000000-0005-0000-0000-00006F080000}"/>
    <cellStyle name="Comma 30 4 3" xfId="4257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7" xr:uid="{00000000-0005-0000-0000-000076080000}"/>
    <cellStyle name="Comma 30 5 6 2" xfId="7463" xr:uid="{B682B672-D7FB-427A-B1B8-26BBC1E199F8}"/>
    <cellStyle name="Comma 30 6" xfId="1585" xr:uid="{00000000-0005-0000-0000-000077080000}"/>
    <cellStyle name="Comma 30 6 2" xfId="5476" xr:uid="{00000000-0005-0000-0000-000078080000}"/>
    <cellStyle name="Comma 30 6 2 2" xfId="7462" xr:uid="{82D13E99-6D4D-4211-A306-39DE6068FA58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8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59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0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1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2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3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4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5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6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7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8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0" xr:uid="{00000000-0005-0000-0000-0000CF080000}"/>
    <cellStyle name="Comma 31 3 3" xfId="1661" xr:uid="{00000000-0005-0000-0000-0000D0080000}"/>
    <cellStyle name="Comma 31 3 3 2" xfId="5112" xr:uid="{00000000-0005-0000-0000-0000D1080000}"/>
    <cellStyle name="Comma 31 3 3 2 2" xfId="7106" xr:uid="{5422B982-764C-4E6B-A477-DBB775488DD6}"/>
    <cellStyle name="Comma 31 4" xfId="1662" xr:uid="{00000000-0005-0000-0000-0000D2080000}"/>
    <cellStyle name="Comma 31 4 2" xfId="1663" xr:uid="{00000000-0005-0000-0000-0000D3080000}"/>
    <cellStyle name="Comma 31 4 2 2" xfId="4272" xr:uid="{00000000-0005-0000-0000-0000D4080000}"/>
    <cellStyle name="Comma 31 4 3" xfId="1664" xr:uid="{00000000-0005-0000-0000-0000D5080000}"/>
    <cellStyle name="Comma 31 4 3 2" xfId="4273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4" xr:uid="{00000000-0005-0000-0000-0000D9080000}"/>
    <cellStyle name="Comma 31 4 6" xfId="5475" xr:uid="{00000000-0005-0000-0000-0000DA080000}"/>
    <cellStyle name="Comma 31 4 6 2" xfId="7461" xr:uid="{5EFFE396-3FED-44CF-A3AD-E3D6FF8E5F75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5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6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7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8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1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2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3" xr:uid="{00000000-0005-0000-0000-000012090000}"/>
    <cellStyle name="Comma 317" xfId="1716" xr:uid="{00000000-0005-0000-0000-000013090000}"/>
    <cellStyle name="Comma 317 2" xfId="4284" xr:uid="{00000000-0005-0000-0000-000014090000}"/>
    <cellStyle name="Comma 318" xfId="1717" xr:uid="{00000000-0005-0000-0000-000015090000}"/>
    <cellStyle name="Comma 318 2" xfId="4285" xr:uid="{00000000-0005-0000-0000-000016090000}"/>
    <cellStyle name="Comma 319" xfId="1718" xr:uid="{00000000-0005-0000-0000-000017090000}"/>
    <cellStyle name="Comma 319 2" xfId="4286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7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8" xr:uid="{00000000-0005-0000-0000-00001F090000}"/>
    <cellStyle name="Comma 32 3 3" xfId="1724" xr:uid="{00000000-0005-0000-0000-000020090000}"/>
    <cellStyle name="Comma 32 3 3 2" xfId="5474" xr:uid="{00000000-0005-0000-0000-000021090000}"/>
    <cellStyle name="Comma 32 3 3 2 2" xfId="7460" xr:uid="{967A3D99-18E5-4736-B06E-8CF20FF384CB}"/>
    <cellStyle name="Comma 32 4" xfId="1725" xr:uid="{00000000-0005-0000-0000-000022090000}"/>
    <cellStyle name="Comma 32 4 2" xfId="1726" xr:uid="{00000000-0005-0000-0000-000023090000}"/>
    <cellStyle name="Comma 32 4 2 2" xfId="4289" xr:uid="{00000000-0005-0000-0000-000024090000}"/>
    <cellStyle name="Comma 32 4 3" xfId="1727" xr:uid="{00000000-0005-0000-0000-000025090000}"/>
    <cellStyle name="Comma 32 4 3 2" xfId="4290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1" xr:uid="{00000000-0005-0000-0000-000029090000}"/>
    <cellStyle name="Comma 32 4 6" xfId="5111" xr:uid="{00000000-0005-0000-0000-00002A090000}"/>
    <cellStyle name="Comma 32 4 6 2" xfId="7105" xr:uid="{5FFCA35C-F696-4C2B-AA7D-A39EB022905A}"/>
    <cellStyle name="Comma 320" xfId="1730" xr:uid="{00000000-0005-0000-0000-00002B090000}"/>
    <cellStyle name="Comma 320 2" xfId="4292" xr:uid="{00000000-0005-0000-0000-00002C090000}"/>
    <cellStyle name="Comma 321" xfId="1731" xr:uid="{00000000-0005-0000-0000-00002D090000}"/>
    <cellStyle name="Comma 321 2" xfId="4293" xr:uid="{00000000-0005-0000-0000-00002E090000}"/>
    <cellStyle name="Comma 322" xfId="1732" xr:uid="{00000000-0005-0000-0000-00002F090000}"/>
    <cellStyle name="Comma 322 2" xfId="4294" xr:uid="{00000000-0005-0000-0000-000030090000}"/>
    <cellStyle name="Comma 323" xfId="1733" xr:uid="{00000000-0005-0000-0000-000031090000}"/>
    <cellStyle name="Comma 323 2" xfId="4295" xr:uid="{00000000-0005-0000-0000-000032090000}"/>
    <cellStyle name="Comma 324" xfId="1734" xr:uid="{00000000-0005-0000-0000-000033090000}"/>
    <cellStyle name="Comma 324 2" xfId="4296" xr:uid="{00000000-0005-0000-0000-000034090000}"/>
    <cellStyle name="Comma 325" xfId="1735" xr:uid="{00000000-0005-0000-0000-000035090000}"/>
    <cellStyle name="Comma 325 2" xfId="4297" xr:uid="{00000000-0005-0000-0000-000036090000}"/>
    <cellStyle name="Comma 326" xfId="1736" xr:uid="{00000000-0005-0000-0000-000037090000}"/>
    <cellStyle name="Comma 326 2" xfId="4298" xr:uid="{00000000-0005-0000-0000-000038090000}"/>
    <cellStyle name="Comma 327" xfId="1737" xr:uid="{00000000-0005-0000-0000-000039090000}"/>
    <cellStyle name="Comma 327 2" xfId="4299" xr:uid="{00000000-0005-0000-0000-00003A090000}"/>
    <cellStyle name="Comma 328" xfId="1738" xr:uid="{00000000-0005-0000-0000-00003B090000}"/>
    <cellStyle name="Comma 328 2" xfId="4300" xr:uid="{00000000-0005-0000-0000-00003C090000}"/>
    <cellStyle name="Comma 329" xfId="1739" xr:uid="{00000000-0005-0000-0000-00003D090000}"/>
    <cellStyle name="Comma 329 2" xfId="4301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2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3" xr:uid="{00000000-0005-0000-0000-000045090000}"/>
    <cellStyle name="Comma 33 3 3" xfId="1745" xr:uid="{00000000-0005-0000-0000-000046090000}"/>
    <cellStyle name="Comma 33 3 3 2" xfId="5473" xr:uid="{00000000-0005-0000-0000-000047090000}"/>
    <cellStyle name="Comma 33 3 3 2 2" xfId="7459" xr:uid="{6EE498B2-E512-467C-9DEC-264CBF813FE0}"/>
    <cellStyle name="Comma 33 4" xfId="1746" xr:uid="{00000000-0005-0000-0000-000048090000}"/>
    <cellStyle name="Comma 33 4 2" xfId="1747" xr:uid="{00000000-0005-0000-0000-000049090000}"/>
    <cellStyle name="Comma 33 4 2 2" xfId="4304" xr:uid="{00000000-0005-0000-0000-00004A090000}"/>
    <cellStyle name="Comma 33 4 3" xfId="1748" xr:uid="{00000000-0005-0000-0000-00004B090000}"/>
    <cellStyle name="Comma 33 4 3 2" xfId="4305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6" xr:uid="{00000000-0005-0000-0000-00004F090000}"/>
    <cellStyle name="Comma 33 4 6" xfId="5110" xr:uid="{00000000-0005-0000-0000-000050090000}"/>
    <cellStyle name="Comma 33 4 6 2" xfId="7104" xr:uid="{7737E66C-A887-47EB-B7E1-E3791EBF9BE8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7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8" xr:uid="{00000000-0005-0000-0000-000061090000}"/>
    <cellStyle name="Comma 34 3 3" xfId="1766" xr:uid="{00000000-0005-0000-0000-000062090000}"/>
    <cellStyle name="Comma 34 3 3 2" xfId="5109" xr:uid="{00000000-0005-0000-0000-000063090000}"/>
    <cellStyle name="Comma 34 3 3 2 2" xfId="7103" xr:uid="{B811122D-1CBE-4680-A6F5-BD38F5C24F33}"/>
    <cellStyle name="Comma 34 4" xfId="1767" xr:uid="{00000000-0005-0000-0000-000064090000}"/>
    <cellStyle name="Comma 34 4 2" xfId="1768" xr:uid="{00000000-0005-0000-0000-000065090000}"/>
    <cellStyle name="Comma 34 4 2 2" xfId="4309" xr:uid="{00000000-0005-0000-0000-000066090000}"/>
    <cellStyle name="Comma 34 4 3" xfId="1769" xr:uid="{00000000-0005-0000-0000-000067090000}"/>
    <cellStyle name="Comma 34 4 3 2" xfId="4310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1" xr:uid="{00000000-0005-0000-0000-00006B090000}"/>
    <cellStyle name="Comma 34 4 6" xfId="5108" xr:uid="{00000000-0005-0000-0000-00006C090000}"/>
    <cellStyle name="Comma 34 4 6 2" xfId="7102" xr:uid="{E1588795-4CDC-4B6E-A0CA-64FF532751D2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2" xr:uid="{00000000-0005-0000-0000-000071090000}"/>
    <cellStyle name="Comma 344" xfId="1776" xr:uid="{00000000-0005-0000-0000-000072090000}"/>
    <cellStyle name="Comma 344 2" xfId="4313" xr:uid="{00000000-0005-0000-0000-000073090000}"/>
    <cellStyle name="Comma 345" xfId="1777" xr:uid="{00000000-0005-0000-0000-000074090000}"/>
    <cellStyle name="Comma 345 2" xfId="4314" xr:uid="{00000000-0005-0000-0000-000075090000}"/>
    <cellStyle name="Comma 346" xfId="1778" xr:uid="{00000000-0005-0000-0000-000076090000}"/>
    <cellStyle name="Comma 346 2" xfId="4315" xr:uid="{00000000-0005-0000-0000-000077090000}"/>
    <cellStyle name="Comma 347" xfId="1779" xr:uid="{00000000-0005-0000-0000-000078090000}"/>
    <cellStyle name="Comma 347 2" xfId="4316" xr:uid="{00000000-0005-0000-0000-000079090000}"/>
    <cellStyle name="Comma 348" xfId="1780" xr:uid="{00000000-0005-0000-0000-00007A090000}"/>
    <cellStyle name="Comma 348 2" xfId="4317" xr:uid="{00000000-0005-0000-0000-00007B090000}"/>
    <cellStyle name="Comma 349" xfId="1781" xr:uid="{00000000-0005-0000-0000-00007C090000}"/>
    <cellStyle name="Comma 349 2" xfId="4318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19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0" xr:uid="{00000000-0005-0000-0000-000084090000}"/>
    <cellStyle name="Comma 35 3 3" xfId="1787" xr:uid="{00000000-0005-0000-0000-000085090000}"/>
    <cellStyle name="Comma 35 3 3 2" xfId="5472" xr:uid="{00000000-0005-0000-0000-000086090000}"/>
    <cellStyle name="Comma 35 3 3 2 2" xfId="7458" xr:uid="{76C3F166-3DE6-4F78-A83A-7B234C1460F0}"/>
    <cellStyle name="Comma 35 4" xfId="1788" xr:uid="{00000000-0005-0000-0000-000087090000}"/>
    <cellStyle name="Comma 35 4 2" xfId="1789" xr:uid="{00000000-0005-0000-0000-000088090000}"/>
    <cellStyle name="Comma 35 4 2 2" xfId="4321" xr:uid="{00000000-0005-0000-0000-000089090000}"/>
    <cellStyle name="Comma 35 4 3" xfId="1790" xr:uid="{00000000-0005-0000-0000-00008A090000}"/>
    <cellStyle name="Comma 35 4 3 2" xfId="4322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3" xr:uid="{00000000-0005-0000-0000-00008E090000}"/>
    <cellStyle name="Comma 35 4 6" xfId="5107" xr:uid="{00000000-0005-0000-0000-00008F090000}"/>
    <cellStyle name="Comma 35 4 6 2" xfId="7101" xr:uid="{414E26CE-3A7B-4EBF-870F-7FDEAC52EA91}"/>
    <cellStyle name="Comma 350" xfId="1793" xr:uid="{00000000-0005-0000-0000-000090090000}"/>
    <cellStyle name="Comma 350 2" xfId="4324" xr:uid="{00000000-0005-0000-0000-000091090000}"/>
    <cellStyle name="Comma 351" xfId="1794" xr:uid="{00000000-0005-0000-0000-000092090000}"/>
    <cellStyle name="Comma 351 2" xfId="4325" xr:uid="{00000000-0005-0000-0000-000093090000}"/>
    <cellStyle name="Comma 352" xfId="1795" xr:uid="{00000000-0005-0000-0000-000094090000}"/>
    <cellStyle name="Comma 352 2" xfId="4326" xr:uid="{00000000-0005-0000-0000-000095090000}"/>
    <cellStyle name="Comma 353" xfId="1796" xr:uid="{00000000-0005-0000-0000-000096090000}"/>
    <cellStyle name="Comma 353 2" xfId="4327" xr:uid="{00000000-0005-0000-0000-000097090000}"/>
    <cellStyle name="Comma 354" xfId="1797" xr:uid="{00000000-0005-0000-0000-000098090000}"/>
    <cellStyle name="Comma 354 2" xfId="4328" xr:uid="{00000000-0005-0000-0000-000099090000}"/>
    <cellStyle name="Comma 355" xfId="1798" xr:uid="{00000000-0005-0000-0000-00009A090000}"/>
    <cellStyle name="Comma 355 2" xfId="4329" xr:uid="{00000000-0005-0000-0000-00009B090000}"/>
    <cellStyle name="Comma 356" xfId="1799" xr:uid="{00000000-0005-0000-0000-00009C090000}"/>
    <cellStyle name="Comma 356 2" xfId="4330" xr:uid="{00000000-0005-0000-0000-00009D090000}"/>
    <cellStyle name="Comma 357" xfId="1800" xr:uid="{00000000-0005-0000-0000-00009E090000}"/>
    <cellStyle name="Comma 357 2" xfId="4331" xr:uid="{00000000-0005-0000-0000-00009F090000}"/>
    <cellStyle name="Comma 358" xfId="1801" xr:uid="{00000000-0005-0000-0000-0000A0090000}"/>
    <cellStyle name="Comma 358 2" xfId="4332" xr:uid="{00000000-0005-0000-0000-0000A1090000}"/>
    <cellStyle name="Comma 359" xfId="1802" xr:uid="{00000000-0005-0000-0000-0000A2090000}"/>
    <cellStyle name="Comma 359 2" xfId="4333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4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5" xr:uid="{00000000-0005-0000-0000-0000AA090000}"/>
    <cellStyle name="Comma 36 3 3" xfId="1808" xr:uid="{00000000-0005-0000-0000-0000AB090000}"/>
    <cellStyle name="Comma 36 3 3 2" xfId="5471" xr:uid="{00000000-0005-0000-0000-0000AC090000}"/>
    <cellStyle name="Comma 36 3 3 2 2" xfId="7457" xr:uid="{1CAF54AD-DA69-4F18-96AD-A74AA80CD5FB}"/>
    <cellStyle name="Comma 36 4" xfId="1809" xr:uid="{00000000-0005-0000-0000-0000AD090000}"/>
    <cellStyle name="Comma 36 4 2" xfId="1810" xr:uid="{00000000-0005-0000-0000-0000AE090000}"/>
    <cellStyle name="Comma 36 4 2 2" xfId="4336" xr:uid="{00000000-0005-0000-0000-0000AF090000}"/>
    <cellStyle name="Comma 36 4 3" xfId="1811" xr:uid="{00000000-0005-0000-0000-0000B0090000}"/>
    <cellStyle name="Comma 36 4 3 2" xfId="4337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8" xr:uid="{00000000-0005-0000-0000-0000B4090000}"/>
    <cellStyle name="Comma 36 4 6" xfId="5106" xr:uid="{00000000-0005-0000-0000-0000B5090000}"/>
    <cellStyle name="Comma 36 4 6 2" xfId="7100" xr:uid="{1DA2ED24-EAB4-4B31-B68A-48A7F7DBC26F}"/>
    <cellStyle name="Comma 360" xfId="1814" xr:uid="{00000000-0005-0000-0000-0000B6090000}"/>
    <cellStyle name="Comma 360 2" xfId="4339" xr:uid="{00000000-0005-0000-0000-0000B7090000}"/>
    <cellStyle name="Comma 361" xfId="1815" xr:uid="{00000000-0005-0000-0000-0000B8090000}"/>
    <cellStyle name="Comma 361 2" xfId="4340" xr:uid="{00000000-0005-0000-0000-0000B9090000}"/>
    <cellStyle name="Comma 362" xfId="1816" xr:uid="{00000000-0005-0000-0000-0000BA090000}"/>
    <cellStyle name="Comma 362 2" xfId="4341" xr:uid="{00000000-0005-0000-0000-0000BB090000}"/>
    <cellStyle name="Comma 363" xfId="1817" xr:uid="{00000000-0005-0000-0000-0000BC090000}"/>
    <cellStyle name="Comma 363 2" xfId="4342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3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4" xr:uid="{00000000-0005-0000-0000-0000CE090000}"/>
    <cellStyle name="Comma 37 3 3" xfId="1833" xr:uid="{00000000-0005-0000-0000-0000CF090000}"/>
    <cellStyle name="Comma 37 3 3 2" xfId="5105" xr:uid="{00000000-0005-0000-0000-0000D0090000}"/>
    <cellStyle name="Comma 37 3 3 2 2" xfId="7099" xr:uid="{323F199A-C379-4C7D-927A-9FC6DE6DE7B1}"/>
    <cellStyle name="Comma 37 4" xfId="1834" xr:uid="{00000000-0005-0000-0000-0000D1090000}"/>
    <cellStyle name="Comma 37 4 2" xfId="1835" xr:uid="{00000000-0005-0000-0000-0000D2090000}"/>
    <cellStyle name="Comma 37 4 2 2" xfId="4345" xr:uid="{00000000-0005-0000-0000-0000D3090000}"/>
    <cellStyle name="Comma 37 4 3" xfId="1836" xr:uid="{00000000-0005-0000-0000-0000D4090000}"/>
    <cellStyle name="Comma 37 4 3 2" xfId="4346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7" xr:uid="{00000000-0005-0000-0000-0000D8090000}"/>
    <cellStyle name="Comma 37 4 6" xfId="5104" xr:uid="{00000000-0005-0000-0000-0000D9090000}"/>
    <cellStyle name="Comma 37 4 6 2" xfId="7098" xr:uid="{BB25BC3B-172E-4BD9-B507-811DE545C9ED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8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49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0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1" xr:uid="{00000000-0005-0000-0000-0000F8090000}"/>
    <cellStyle name="Comma 38 3 3" xfId="1866" xr:uid="{00000000-0005-0000-0000-0000F9090000}"/>
    <cellStyle name="Comma 38 3 3 2" xfId="5469" xr:uid="{00000000-0005-0000-0000-0000FA090000}"/>
    <cellStyle name="Comma 38 3 3 2 2" xfId="7455" xr:uid="{65DA5AE3-B96D-44E9-8A8F-A087608CB370}"/>
    <cellStyle name="Comma 38 4" xfId="1867" xr:uid="{00000000-0005-0000-0000-0000FB090000}"/>
    <cellStyle name="Comma 38 4 2" xfId="1868" xr:uid="{00000000-0005-0000-0000-0000FC090000}"/>
    <cellStyle name="Comma 38 4 2 2" xfId="4352" xr:uid="{00000000-0005-0000-0000-0000FD090000}"/>
    <cellStyle name="Comma 38 4 3" xfId="1869" xr:uid="{00000000-0005-0000-0000-0000FE090000}"/>
    <cellStyle name="Comma 38 4 3 2" xfId="4353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4" xr:uid="{00000000-0005-0000-0000-0000020A0000}"/>
    <cellStyle name="Comma 38 4 6" xfId="5470" xr:uid="{00000000-0005-0000-0000-0000030A0000}"/>
    <cellStyle name="Comma 38 4 6 2" xfId="7456" xr:uid="{7ED3818F-2A4E-41DF-989F-8B549169C663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5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6" xr:uid="{00000000-0005-0000-0000-0000140A0000}"/>
    <cellStyle name="Comma 39 3 3" xfId="1887" xr:uid="{00000000-0005-0000-0000-0000150A0000}"/>
    <cellStyle name="Comma 39 3 3 2" xfId="5468" xr:uid="{00000000-0005-0000-0000-0000160A0000}"/>
    <cellStyle name="Comma 39 3 3 2 2" xfId="7454" xr:uid="{7C8CEE63-A1C7-4D5E-9A99-426869686D4E}"/>
    <cellStyle name="Comma 39 4" xfId="1888" xr:uid="{00000000-0005-0000-0000-0000170A0000}"/>
    <cellStyle name="Comma 39 4 2" xfId="1889" xr:uid="{00000000-0005-0000-0000-0000180A0000}"/>
    <cellStyle name="Comma 39 4 2 2" xfId="4357" xr:uid="{00000000-0005-0000-0000-0000190A0000}"/>
    <cellStyle name="Comma 39 4 3" xfId="1890" xr:uid="{00000000-0005-0000-0000-00001A0A0000}"/>
    <cellStyle name="Comma 39 4 3 2" xfId="4358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59" xr:uid="{00000000-0005-0000-0000-00001E0A0000}"/>
    <cellStyle name="Comma 39 4 6" xfId="5103" xr:uid="{00000000-0005-0000-0000-00001F0A0000}"/>
    <cellStyle name="Comma 39 4 6 2" xfId="7097" xr:uid="{8B40653B-82B9-4DEE-9C33-79F1CE612E7C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0" xr:uid="{00000000-0005-0000-0000-0000310A0000}"/>
    <cellStyle name="Comma 4 3 2 3 3" xfId="5102" xr:uid="{00000000-0005-0000-0000-0000320A0000}"/>
    <cellStyle name="Comma 4 3 2 3 3 2" xfId="7096" xr:uid="{B2BF1C39-EBE9-4047-A84C-13BA158C9FAA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1" xr:uid="{00000000-0005-0000-0000-0000360A0000}"/>
    <cellStyle name="Comma 4 3 3 3 3" xfId="5101" xr:uid="{00000000-0005-0000-0000-0000370A0000}"/>
    <cellStyle name="Comma 4 3 3 3 3 2" xfId="7095" xr:uid="{6B129225-816D-48B6-B263-39E276BB144C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2" xr:uid="{00000000-0005-0000-0000-00003C0A0000}"/>
    <cellStyle name="Comma 4 3 4 2 3 3" xfId="5100" xr:uid="{00000000-0005-0000-0000-00003D0A0000}"/>
    <cellStyle name="Comma 4 3 4 2 3 3 2" xfId="7094" xr:uid="{5091CDED-775F-48F3-B05C-18142B065FC1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3" xr:uid="{00000000-0005-0000-0000-0000420A0000}"/>
    <cellStyle name="Comma 4 3 4 7" xfId="5465" xr:uid="{00000000-0005-0000-0000-0000430A0000}"/>
    <cellStyle name="Comma 4 3 4 7 2" xfId="7451" xr:uid="{7111F2CF-C47C-4862-8267-529D7119C763}"/>
    <cellStyle name="Comma 4 4" xfId="1921" xr:uid="{00000000-0005-0000-0000-0000440A0000}"/>
    <cellStyle name="Comma 4 4 2" xfId="1922" xr:uid="{00000000-0005-0000-0000-0000450A0000}"/>
    <cellStyle name="Comma 4 4 2 2" xfId="4364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5" xr:uid="{00000000-0005-0000-0000-00004E0A0000}"/>
    <cellStyle name="Comma 4 4 8 3" xfId="5464" xr:uid="{00000000-0005-0000-0000-00004F0A0000}"/>
    <cellStyle name="Comma 4 4 8 3 2" xfId="7450" xr:uid="{82AB96DE-7594-406D-8D04-BB3CF598849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6" xr:uid="{00000000-0005-0000-0000-0000540A0000}"/>
    <cellStyle name="Comma 4 5 3 2 3" xfId="5463" xr:uid="{00000000-0005-0000-0000-0000550A0000}"/>
    <cellStyle name="Comma 4 5 3 2 3 2" xfId="7449" xr:uid="{612906CA-6509-444B-8A14-1090162EE3BB}"/>
    <cellStyle name="Comma 4 5 3 3" xfId="1934" xr:uid="{00000000-0005-0000-0000-0000560A0000}"/>
    <cellStyle name="Comma 4 5 3 4" xfId="5462" xr:uid="{00000000-0005-0000-0000-0000570A0000}"/>
    <cellStyle name="Comma 4 5 3 4 2" xfId="7448" xr:uid="{E3C4D378-0EF9-4A53-9F08-469C4C0F2BCF}"/>
    <cellStyle name="Comma 4 5 4" xfId="1935" xr:uid="{00000000-0005-0000-0000-0000580A0000}"/>
    <cellStyle name="Comma 4 5 4 2" xfId="4367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1" xr:uid="{00000000-0005-0000-0000-0000600A0000}"/>
    <cellStyle name="Comma 4 7 5 2" xfId="7447" xr:uid="{A9C1798B-C96C-42EF-BDA8-94A39672B7DA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8" xr:uid="{00000000-0005-0000-0000-0000640A0000}"/>
    <cellStyle name="Comma 4 9 2 2 2" xfId="7092" xr:uid="{AB82329A-1EAA-45F4-940E-8CC7B7179779}"/>
    <cellStyle name="Comma 4 9 3" xfId="1945" xr:uid="{00000000-0005-0000-0000-0000650A0000}"/>
    <cellStyle name="Comma 4 9 4" xfId="5099" xr:uid="{00000000-0005-0000-0000-0000660A0000}"/>
    <cellStyle name="Comma 4 9 4 2" xfId="7093" xr:uid="{51AA373A-F9A6-4253-A9E8-88C631B2AA39}"/>
    <cellStyle name="Comma 40" xfId="1946" xr:uid="{00000000-0005-0000-0000-0000670A0000}"/>
    <cellStyle name="Comma 40 2" xfId="1947" xr:uid="{00000000-0005-0000-0000-0000680A0000}"/>
    <cellStyle name="Comma 40 3" xfId="4368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69" xr:uid="{00000000-0005-0000-0000-00006E0A0000}"/>
    <cellStyle name="Comma 401 4" xfId="1952" xr:uid="{00000000-0005-0000-0000-00006F0A0000}"/>
    <cellStyle name="Comma 401 4 2" xfId="5097" xr:uid="{00000000-0005-0000-0000-0000700A0000}"/>
    <cellStyle name="Comma 401 4 2 2" xfId="7091" xr:uid="{AFCB2689-7EF0-4320-9E38-F2435746AA0B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0" xr:uid="{00000000-0005-0000-0000-0000740A0000}"/>
    <cellStyle name="Comma 402 4" xfId="1956" xr:uid="{00000000-0005-0000-0000-0000750A0000}"/>
    <cellStyle name="Comma 402 4 2" xfId="5096" xr:uid="{00000000-0005-0000-0000-0000760A0000}"/>
    <cellStyle name="Comma 402 4 2 2" xfId="7090" xr:uid="{31AE444E-0926-4316-BF38-F326F9456C5E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1" xr:uid="{00000000-0005-0000-0000-00007A0A0000}"/>
    <cellStyle name="Comma 403 4" xfId="1960" xr:uid="{00000000-0005-0000-0000-00007B0A0000}"/>
    <cellStyle name="Comma 403 4 2" xfId="5460" xr:uid="{00000000-0005-0000-0000-00007C0A0000}"/>
    <cellStyle name="Comma 403 4 2 2" xfId="7446" xr:uid="{E536ECF0-C90E-4398-90DF-0D2017D918F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59" xr:uid="{00000000-0005-0000-0000-0000800A0000}"/>
    <cellStyle name="Comma 404 3 2 2" xfId="7445" xr:uid="{B563EF58-E53C-48EF-B4D4-E25479F3C2A4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5" xr:uid="{00000000-0005-0000-0000-0000840A0000}"/>
    <cellStyle name="Comma 405 3 2 2" xfId="7089" xr:uid="{99D0EC68-2B58-4F2F-8F6B-0D944299CD7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4" xr:uid="{00000000-0005-0000-0000-0000880A0000}"/>
    <cellStyle name="Comma 406 3 2 2" xfId="7088" xr:uid="{1BCCBEEB-7F71-4F51-A65A-5F262BE4FF13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3" xr:uid="{00000000-0005-0000-0000-00008C0A0000}"/>
    <cellStyle name="Comma 407 3 2 2" xfId="7087" xr:uid="{5CA710B9-9D23-4E8F-8CD0-D2C44BD3F23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8" xr:uid="{00000000-0005-0000-0000-0000900A0000}"/>
    <cellStyle name="Comma 408 3 2 2" xfId="7444" xr:uid="{5BE82ACA-A342-410F-8AA2-543E8F5C9CC3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2" xr:uid="{00000000-0005-0000-0000-0000940A0000}"/>
    <cellStyle name="Comma 409 3 2 2" xfId="7086" xr:uid="{1A8BF766-739F-4607-B27F-083BD5717C01}"/>
    <cellStyle name="Comma 41" xfId="1979" xr:uid="{00000000-0005-0000-0000-0000950A0000}"/>
    <cellStyle name="Comma 41 2" xfId="1980" xr:uid="{00000000-0005-0000-0000-0000960A0000}"/>
    <cellStyle name="Comma 41 3" xfId="4372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7" xr:uid="{00000000-0005-0000-0000-00009B0A0000}"/>
    <cellStyle name="Comma 410 3 2 2" xfId="7443" xr:uid="{9353AB92-4741-46E2-804F-83B8E36A52B5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1" xr:uid="{00000000-0005-0000-0000-00009F0A0000}"/>
    <cellStyle name="Comma 411 3 2 2" xfId="7085" xr:uid="{EE0488F6-FC73-4EC6-B591-32C46795341E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0" xr:uid="{00000000-0005-0000-0000-0000A30A0000}"/>
    <cellStyle name="Comma 412 3 2 2" xfId="7084" xr:uid="{43399A95-74B2-4FA9-AAA9-1575CCBE363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89" xr:uid="{00000000-0005-0000-0000-0000A70A0000}"/>
    <cellStyle name="Comma 413 3 2 2" xfId="7083" xr:uid="{BA38F4BA-AD06-40D5-8167-58A096D1A77E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8" xr:uid="{00000000-0005-0000-0000-0000AB0A0000}"/>
    <cellStyle name="Comma 414 3 2 2" xfId="7082" xr:uid="{79406F07-EE77-4081-8E6E-20FC648A288F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7" xr:uid="{00000000-0005-0000-0000-0000AF0A0000}"/>
    <cellStyle name="Comma 415 3 2 2" xfId="7081" xr:uid="{4CF5921A-FDEA-4A2A-8F92-37F7612B6FB7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3" xr:uid="{00000000-0005-0000-0000-0000BC0A0000}"/>
    <cellStyle name="Comma 419 4" xfId="2011" xr:uid="{00000000-0005-0000-0000-0000BD0A0000}"/>
    <cellStyle name="Comma 419 4 2" xfId="5456" xr:uid="{00000000-0005-0000-0000-0000BE0A0000}"/>
    <cellStyle name="Comma 419 4 2 2" xfId="7442" xr:uid="{C6AC69F4-C1F2-4650-BBCD-454BB90A6C9C}"/>
    <cellStyle name="Comma 419 5" xfId="2012" xr:uid="{00000000-0005-0000-0000-0000BF0A0000}"/>
    <cellStyle name="Comma 419 5 2" xfId="4374" xr:uid="{00000000-0005-0000-0000-0000C00A0000}"/>
    <cellStyle name="Comma 419 6" xfId="2013" xr:uid="{00000000-0005-0000-0000-0000C10A0000}"/>
    <cellStyle name="Comma 419 6 2" xfId="4375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6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7" xr:uid="{00000000-0005-0000-0000-0000C90A0000}"/>
    <cellStyle name="Comma 420 4" xfId="2019" xr:uid="{00000000-0005-0000-0000-0000CA0A0000}"/>
    <cellStyle name="Comma 420 4 2" xfId="5086" xr:uid="{00000000-0005-0000-0000-0000CB0A0000}"/>
    <cellStyle name="Comma 420 4 2 2" xfId="7080" xr:uid="{88F175DE-8F42-4A1E-B066-3C1EFDD25293}"/>
    <cellStyle name="Comma 420 5" xfId="2020" xr:uid="{00000000-0005-0000-0000-0000CC0A0000}"/>
    <cellStyle name="Comma 420 5 2" xfId="4378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79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0" xr:uid="{00000000-0005-0000-0000-0000D30A0000}"/>
    <cellStyle name="Comma 421 5" xfId="2025" xr:uid="{00000000-0005-0000-0000-0000D40A0000}"/>
    <cellStyle name="Comma 421 5 2" xfId="5455" xr:uid="{00000000-0005-0000-0000-0000D50A0000}"/>
    <cellStyle name="Comma 421 5 2 2" xfId="7441" xr:uid="{38C5BA5A-6678-4A9F-BF51-5B1DDA193CFF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4" xr:uid="{00000000-0005-0000-0000-0000DA0A0000}"/>
    <cellStyle name="Comma 422 4 2 2" xfId="7440" xr:uid="{45A8AC55-ECD4-42C3-909D-34ED93EFDD6F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5" xr:uid="{00000000-0005-0000-0000-0000E00A0000}"/>
    <cellStyle name="Comma 423 4 2 2" xfId="7079" xr:uid="{8D07FD00-CC47-45E7-8991-44F56F10929C}"/>
    <cellStyle name="Comma 424" xfId="2035" xr:uid="{00000000-0005-0000-0000-0000E10A0000}"/>
    <cellStyle name="Comma 424 2" xfId="2036" xr:uid="{00000000-0005-0000-0000-0000E20A0000}"/>
    <cellStyle name="Comma 424 2 2" xfId="4381" xr:uid="{00000000-0005-0000-0000-0000E30A0000}"/>
    <cellStyle name="Comma 424 3" xfId="2037" xr:uid="{00000000-0005-0000-0000-0000E40A0000}"/>
    <cellStyle name="Comma 424 3 2" xfId="5084" xr:uid="{00000000-0005-0000-0000-0000E50A0000}"/>
    <cellStyle name="Comma 424 3 2 2" xfId="7078" xr:uid="{2B355D1C-B0BC-434F-994E-FDE17645EB5D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3" xr:uid="{00000000-0005-0000-0000-0000EA0A0000}"/>
    <cellStyle name="Comma 425 4 2 2" xfId="7439" xr:uid="{6831B453-A0C9-4103-B00C-FD0D6B333035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3" xr:uid="{00000000-0005-0000-0000-0000EF0A0000}"/>
    <cellStyle name="Comma 426 4 2 2" xfId="7077" xr:uid="{C0C71054-C621-4F4F-BE11-957A8CADED1E}"/>
    <cellStyle name="Comma 426 5" xfId="4440" xr:uid="{00000000-0005-0000-0000-0000F00A0000}"/>
    <cellStyle name="Comma 426 5 2" xfId="5467" xr:uid="{00000000-0005-0000-0000-0000F10A0000}"/>
    <cellStyle name="Comma 426 5 2 2" xfId="6226" xr:uid="{00000000-0005-0000-0000-0000F20A0000}"/>
    <cellStyle name="Comma 426 5 2 2 2" xfId="8212" xr:uid="{A8252A07-7634-4161-B376-F6C24027880B}"/>
    <cellStyle name="Comma 426 5 2 3" xfId="7453" xr:uid="{00242C8B-772B-46B4-B44D-4B8A8C92E7A0}"/>
    <cellStyle name="Comma 426 5 3" xfId="5744" xr:uid="{00000000-0005-0000-0000-0000F30A0000}"/>
    <cellStyle name="Comma 426 5 3 2" xfId="6467" xr:uid="{00000000-0005-0000-0000-0000F40A0000}"/>
    <cellStyle name="Comma 426 5 3 2 2" xfId="8453" xr:uid="{E74D93BF-6CCC-47E4-9BF0-2EAFF8F16965}"/>
    <cellStyle name="Comma 426 5 3 3" xfId="7730" xr:uid="{8663384A-7689-4B20-8DCD-28C32E74E608}"/>
    <cellStyle name="Comma 426 5 4" xfId="5985" xr:uid="{00000000-0005-0000-0000-0000F50A0000}"/>
    <cellStyle name="Comma 426 5 4 2" xfId="7971" xr:uid="{754C9FD7-8C83-4AAD-B4CA-249BF413EC56}"/>
    <cellStyle name="Comma 426 5 5" xfId="6795" xr:uid="{264A37EE-A84E-4DE7-BB1B-4DAD74F10EC3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2" xr:uid="{00000000-0005-0000-0000-0000FA0A0000}"/>
    <cellStyle name="Comma 427 4 2 2" xfId="7438" xr:uid="{0CADFD3B-B8CF-409F-B05C-635AC6E612CE}"/>
    <cellStyle name="Comma 427 5" xfId="4439" xr:uid="{00000000-0005-0000-0000-0000FB0A0000}"/>
    <cellStyle name="Comma 427 5 2" xfId="5466" xr:uid="{00000000-0005-0000-0000-0000FC0A0000}"/>
    <cellStyle name="Comma 427 5 2 2" xfId="6225" xr:uid="{00000000-0005-0000-0000-0000FD0A0000}"/>
    <cellStyle name="Comma 427 5 2 2 2" xfId="8211" xr:uid="{8578ECE3-06D1-4222-BD69-4E7F89DB8670}"/>
    <cellStyle name="Comma 427 5 2 3" xfId="7452" xr:uid="{4B44AF28-37D1-46A7-A529-BF3F6407123F}"/>
    <cellStyle name="Comma 427 5 3" xfId="5743" xr:uid="{00000000-0005-0000-0000-0000FE0A0000}"/>
    <cellStyle name="Comma 427 5 3 2" xfId="6466" xr:uid="{00000000-0005-0000-0000-0000FF0A0000}"/>
    <cellStyle name="Comma 427 5 3 2 2" xfId="8452" xr:uid="{EE500DC3-F704-4273-9DCE-F71018C6B741}"/>
    <cellStyle name="Comma 427 5 3 3" xfId="7729" xr:uid="{73A12A46-CCDC-49E3-A4F6-1D0F8E31242D}"/>
    <cellStyle name="Comma 427 5 4" xfId="5984" xr:uid="{00000000-0005-0000-0000-0000000B0000}"/>
    <cellStyle name="Comma 427 5 4 2" xfId="7970" xr:uid="{56FFD91D-BEF4-4E43-8600-791CA33C8884}"/>
    <cellStyle name="Comma 427 5 5" xfId="6794" xr:uid="{F2C14247-4F8A-409E-A6E4-2FCF6B93ABEE}"/>
    <cellStyle name="Comma 428" xfId="2050" xr:uid="{00000000-0005-0000-0000-0000010B0000}"/>
    <cellStyle name="Comma 428 2" xfId="2051" xr:uid="{00000000-0005-0000-0000-0000020B0000}"/>
    <cellStyle name="Comma 428 2 2" xfId="4383" xr:uid="{00000000-0005-0000-0000-0000030B0000}"/>
    <cellStyle name="Comma 428 3" xfId="2052" xr:uid="{00000000-0005-0000-0000-0000040B0000}"/>
    <cellStyle name="Comma 428 4" xfId="4382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2" xr:uid="{00000000-0005-0000-0000-00000A0B0000}"/>
    <cellStyle name="Comma 429 4 2 2" xfId="7076" xr:uid="{18C4AFED-5AB9-41D8-85B7-D3C580522CFE}"/>
    <cellStyle name="Comma 43" xfId="2057" xr:uid="{00000000-0005-0000-0000-00000B0B0000}"/>
    <cellStyle name="Comma 43 2" xfId="2058" xr:uid="{00000000-0005-0000-0000-00000C0B0000}"/>
    <cellStyle name="Comma 43 3" xfId="4384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1" xr:uid="{00000000-0005-0000-0000-0000120B0000}"/>
    <cellStyle name="Comma 430 4 2 2" xfId="7075" xr:uid="{690ED9D7-2F72-48C6-B116-FB54C7FE3C5A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0" xr:uid="{00000000-0005-0000-0000-0000170B0000}"/>
    <cellStyle name="Comma 431 4 2 2" xfId="7074" xr:uid="{6074DC23-38B3-4B59-BB28-0B11D91AE047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79" xr:uid="{00000000-0005-0000-0000-00001C0B0000}"/>
    <cellStyle name="Comma 432 4 2 2" xfId="7073" xr:uid="{5F017BE0-9345-4F6E-95D2-1FDA636D0722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8" xr:uid="{00000000-0005-0000-0000-0000210B0000}"/>
    <cellStyle name="Comma 433 4 2 2" xfId="7072" xr:uid="{CC7DA1A0-A60B-4EE0-B90A-CF5FF9515893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5" xr:uid="{00000000-0005-0000-0000-0000290B0000}"/>
    <cellStyle name="Comma 438" xfId="2082" xr:uid="{00000000-0005-0000-0000-00002A0B0000}"/>
    <cellStyle name="Comma 438 2" xfId="4386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8" xr:uid="{00000000-0005-0000-0000-0000340B0000}"/>
    <cellStyle name="Comma 44 3 3 3" xfId="5077" xr:uid="{00000000-0005-0000-0000-0000350B0000}"/>
    <cellStyle name="Comma 44 3 3 3 2" xfId="7071" xr:uid="{749258AE-EC2F-4254-AE40-5F2A04E44DB9}"/>
    <cellStyle name="Comma 44 4" xfId="2091" xr:uid="{00000000-0005-0000-0000-0000360B0000}"/>
    <cellStyle name="Comma 44 4 2" xfId="2092" xr:uid="{00000000-0005-0000-0000-0000370B0000}"/>
    <cellStyle name="Comma 44 4 3" xfId="4389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1" xr:uid="{00000000-0005-0000-0000-00003E0B0000}"/>
    <cellStyle name="Comma 44 5 6 2" xfId="7437" xr:uid="{CCB14890-83B2-4CD2-B5DD-AEA7953EBAA6}"/>
    <cellStyle name="Comma 44 6" xfId="4387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0" xr:uid="{00000000-0005-0000-0000-0000450B0000}"/>
    <cellStyle name="Comma 443" xfId="2103" xr:uid="{00000000-0005-0000-0000-0000460B0000}"/>
    <cellStyle name="Comma 443 2" xfId="4391" xr:uid="{00000000-0005-0000-0000-0000470B0000}"/>
    <cellStyle name="Comma 444" xfId="2104" xr:uid="{00000000-0005-0000-0000-0000480B0000}"/>
    <cellStyle name="Comma 444 2" xfId="5076" xr:uid="{00000000-0005-0000-0000-0000490B0000}"/>
    <cellStyle name="Comma 444 2 2" xfId="7070" xr:uid="{1543980A-24E7-414B-AEC9-6A70459E7DD3}"/>
    <cellStyle name="Comma 445" xfId="2105" xr:uid="{00000000-0005-0000-0000-00004A0B0000}"/>
    <cellStyle name="Comma 445 2" xfId="5075" xr:uid="{00000000-0005-0000-0000-00004B0B0000}"/>
    <cellStyle name="Comma 445 2 2" xfId="7069" xr:uid="{BA04E2ED-2ACE-4317-9CEE-BA04EE8153E9}"/>
    <cellStyle name="Comma 446" xfId="2106" xr:uid="{00000000-0005-0000-0000-00004C0B0000}"/>
    <cellStyle name="Comma 446 2" xfId="5074" xr:uid="{00000000-0005-0000-0000-00004D0B0000}"/>
    <cellStyle name="Comma 446 2 2" xfId="7068" xr:uid="{D2607CC1-F249-41F0-A25C-D5CD282CB926}"/>
    <cellStyle name="Comma 447" xfId="2107" xr:uid="{00000000-0005-0000-0000-00004E0B0000}"/>
    <cellStyle name="Comma 447 2" xfId="5073" xr:uid="{00000000-0005-0000-0000-00004F0B0000}"/>
    <cellStyle name="Comma 447 2 2" xfId="7067" xr:uid="{92D14D3E-DF13-4F8C-BB2E-06611F411100}"/>
    <cellStyle name="Comma 448" xfId="2108" xr:uid="{00000000-0005-0000-0000-0000500B0000}"/>
    <cellStyle name="Comma 448 2" xfId="5072" xr:uid="{00000000-0005-0000-0000-0000510B0000}"/>
    <cellStyle name="Comma 448 2 2" xfId="7066" xr:uid="{1D2D4F2A-FCA7-4C32-BBC4-33C5469306D2}"/>
    <cellStyle name="Comma 449" xfId="2109" xr:uid="{00000000-0005-0000-0000-0000520B0000}"/>
    <cellStyle name="Comma 449 2" xfId="5071" xr:uid="{00000000-0005-0000-0000-0000530B0000}"/>
    <cellStyle name="Comma 449 2 2" xfId="7065" xr:uid="{5974558A-0713-4EAB-B5CA-2D5062A2D502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2" xr:uid="{00000000-0005-0000-0000-0000590B0000}"/>
    <cellStyle name="Comma 45 3 3" xfId="2115" xr:uid="{00000000-0005-0000-0000-00005A0B0000}"/>
    <cellStyle name="Comma 45 3 3 2" xfId="5070" xr:uid="{00000000-0005-0000-0000-00005B0B0000}"/>
    <cellStyle name="Comma 45 3 3 2 2" xfId="7064" xr:uid="{6750FB50-FD4D-4823-972D-B035068809D5}"/>
    <cellStyle name="Comma 45 4" xfId="2116" xr:uid="{00000000-0005-0000-0000-00005C0B0000}"/>
    <cellStyle name="Comma 45 4 2" xfId="2117" xr:uid="{00000000-0005-0000-0000-00005D0B0000}"/>
    <cellStyle name="Comma 45 4 2 2" xfId="4393" xr:uid="{00000000-0005-0000-0000-00005E0B0000}"/>
    <cellStyle name="Comma 45 4 3" xfId="2118" xr:uid="{00000000-0005-0000-0000-00005F0B0000}"/>
    <cellStyle name="Comma 45 4 3 2" xfId="4394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5" xr:uid="{00000000-0005-0000-0000-0000630B0000}"/>
    <cellStyle name="Comma 45 4 6" xfId="5069" xr:uid="{00000000-0005-0000-0000-0000640B0000}"/>
    <cellStyle name="Comma 45 4 6 2" xfId="7063" xr:uid="{78F80C71-76FD-4DB5-875B-CB835A9BEF2E}"/>
    <cellStyle name="Comma 450" xfId="2121" xr:uid="{00000000-0005-0000-0000-0000650B0000}"/>
    <cellStyle name="Comma 450 2" xfId="5068" xr:uid="{00000000-0005-0000-0000-0000660B0000}"/>
    <cellStyle name="Comma 450 2 2" xfId="7062" xr:uid="{9359A74B-F5E5-4171-86FE-EFBB41AA4227}"/>
    <cellStyle name="Comma 451" xfId="2122" xr:uid="{00000000-0005-0000-0000-0000670B0000}"/>
    <cellStyle name="Comma 451 2" xfId="4396" xr:uid="{00000000-0005-0000-0000-0000680B0000}"/>
    <cellStyle name="Comma 451 3" xfId="5067" xr:uid="{00000000-0005-0000-0000-0000690B0000}"/>
    <cellStyle name="Comma 451 3 2" xfId="7061" xr:uid="{5CAFAB35-71F2-4A91-9DAB-6F76933C77E3}"/>
    <cellStyle name="Comma 452" xfId="2123" xr:uid="{00000000-0005-0000-0000-00006A0B0000}"/>
    <cellStyle name="Comma 452 2" xfId="4397" xr:uid="{00000000-0005-0000-0000-00006B0B0000}"/>
    <cellStyle name="Comma 452 3" xfId="5066" xr:uid="{00000000-0005-0000-0000-00006C0B0000}"/>
    <cellStyle name="Comma 452 3 2" xfId="7060" xr:uid="{C3BCCA6B-0159-4BD5-9740-548AA9F5ED3D}"/>
    <cellStyle name="Comma 453" xfId="2124" xr:uid="{00000000-0005-0000-0000-00006D0B0000}"/>
    <cellStyle name="Comma 453 2" xfId="4398" xr:uid="{00000000-0005-0000-0000-00006E0B0000}"/>
    <cellStyle name="Comma 453 3" xfId="5065" xr:uid="{00000000-0005-0000-0000-00006F0B0000}"/>
    <cellStyle name="Comma 453 3 2" xfId="7059" xr:uid="{244E02F2-DC3F-4BC4-A0B9-AEAF08F4C519}"/>
    <cellStyle name="Comma 454" xfId="2125" xr:uid="{00000000-0005-0000-0000-0000700B0000}"/>
    <cellStyle name="Comma 454 2" xfId="4399" xr:uid="{00000000-0005-0000-0000-0000710B0000}"/>
    <cellStyle name="Comma 454 3" xfId="5064" xr:uid="{00000000-0005-0000-0000-0000720B0000}"/>
    <cellStyle name="Comma 454 3 2" xfId="7058" xr:uid="{8C2D5088-80B7-4D82-B19B-0883F04633C6}"/>
    <cellStyle name="Comma 455" xfId="2126" xr:uid="{00000000-0005-0000-0000-0000730B0000}"/>
    <cellStyle name="Comma 455 2" xfId="4400" xr:uid="{00000000-0005-0000-0000-0000740B0000}"/>
    <cellStyle name="Comma 455 3" xfId="5063" xr:uid="{00000000-0005-0000-0000-0000750B0000}"/>
    <cellStyle name="Comma 455 3 2" xfId="7057" xr:uid="{0F09A052-5E32-466B-BED2-0042927CB956}"/>
    <cellStyle name="Comma 456" xfId="2127" xr:uid="{00000000-0005-0000-0000-0000760B0000}"/>
    <cellStyle name="Comma 456 2" xfId="4401" xr:uid="{00000000-0005-0000-0000-0000770B0000}"/>
    <cellStyle name="Comma 456 3" xfId="5062" xr:uid="{00000000-0005-0000-0000-0000780B0000}"/>
    <cellStyle name="Comma 456 3 2" xfId="7056" xr:uid="{CA6A2E7B-3E41-47E9-9175-70283B693271}"/>
    <cellStyle name="Comma 457" xfId="2128" xr:uid="{00000000-0005-0000-0000-0000790B0000}"/>
    <cellStyle name="Comma 457 2" xfId="4402" xr:uid="{00000000-0005-0000-0000-00007A0B0000}"/>
    <cellStyle name="Comma 457 3" xfId="5061" xr:uid="{00000000-0005-0000-0000-00007B0B0000}"/>
    <cellStyle name="Comma 457 3 2" xfId="7055" xr:uid="{1C5B3A2D-E4B4-4F46-A637-FB542DD4DBED}"/>
    <cellStyle name="Comma 458" xfId="2129" xr:uid="{00000000-0005-0000-0000-00007C0B0000}"/>
    <cellStyle name="Comma 458 2" xfId="5060" xr:uid="{00000000-0005-0000-0000-00007D0B0000}"/>
    <cellStyle name="Comma 458 2 2" xfId="7054" xr:uid="{4AD99EF0-ED2B-4EEE-9F45-1CF62DB6EE36}"/>
    <cellStyle name="Comma 459" xfId="2130" xr:uid="{00000000-0005-0000-0000-00007E0B0000}"/>
    <cellStyle name="Comma 459 2" xfId="5059" xr:uid="{00000000-0005-0000-0000-00007F0B0000}"/>
    <cellStyle name="Comma 459 2 2" xfId="7053" xr:uid="{5D27E257-53C1-4C2C-99AB-0DBDF5DC1F45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3" xr:uid="{00000000-0005-0000-0000-0000850B0000}"/>
    <cellStyle name="Comma 46 3 3" xfId="2136" xr:uid="{00000000-0005-0000-0000-0000860B0000}"/>
    <cellStyle name="Comma 46 3 3 2" xfId="5058" xr:uid="{00000000-0005-0000-0000-0000870B0000}"/>
    <cellStyle name="Comma 46 3 3 2 2" xfId="7052" xr:uid="{01131303-2C84-4FAA-87A8-6897A7A7BDD8}"/>
    <cellStyle name="Comma 46 4" xfId="2137" xr:uid="{00000000-0005-0000-0000-0000880B0000}"/>
    <cellStyle name="Comma 46 4 2" xfId="2138" xr:uid="{00000000-0005-0000-0000-0000890B0000}"/>
    <cellStyle name="Comma 46 4 2 2" xfId="4404" xr:uid="{00000000-0005-0000-0000-00008A0B0000}"/>
    <cellStyle name="Comma 46 4 3" xfId="2139" xr:uid="{00000000-0005-0000-0000-00008B0B0000}"/>
    <cellStyle name="Comma 46 4 3 2" xfId="4405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6" xr:uid="{00000000-0005-0000-0000-00008F0B0000}"/>
    <cellStyle name="Comma 46 4 6" xfId="5450" xr:uid="{00000000-0005-0000-0000-0000900B0000}"/>
    <cellStyle name="Comma 46 4 6 2" xfId="7436" xr:uid="{07ACBD4C-89CA-4878-810B-08120E42BE9F}"/>
    <cellStyle name="Comma 460" xfId="2142" xr:uid="{00000000-0005-0000-0000-0000910B0000}"/>
    <cellStyle name="Comma 460 2" xfId="5057" xr:uid="{00000000-0005-0000-0000-0000920B0000}"/>
    <cellStyle name="Comma 460 2 2" xfId="7051" xr:uid="{8BB7226D-CC58-4814-BC89-7A24A00F8ECE}"/>
    <cellStyle name="Comma 461" xfId="2143" xr:uid="{00000000-0005-0000-0000-0000930B0000}"/>
    <cellStyle name="Comma 461 2" xfId="5056" xr:uid="{00000000-0005-0000-0000-0000940B0000}"/>
    <cellStyle name="Comma 461 2 2" xfId="7050" xr:uid="{95A50F52-3D78-4B37-ADF9-513988042097}"/>
    <cellStyle name="Comma 462" xfId="2144" xr:uid="{00000000-0005-0000-0000-0000950B0000}"/>
    <cellStyle name="Comma 462 2" xfId="5449" xr:uid="{00000000-0005-0000-0000-0000960B0000}"/>
    <cellStyle name="Comma 462 2 2" xfId="7435" xr:uid="{2C11BDF7-C406-4DB2-A85D-2F8A2C0D5D63}"/>
    <cellStyle name="Comma 463" xfId="2145" xr:uid="{00000000-0005-0000-0000-0000970B0000}"/>
    <cellStyle name="Comma 463 2" xfId="4407" xr:uid="{00000000-0005-0000-0000-0000980B0000}"/>
    <cellStyle name="Comma 463 3" xfId="5055" xr:uid="{00000000-0005-0000-0000-0000990B0000}"/>
    <cellStyle name="Comma 463 3 2" xfId="7049" xr:uid="{E443AC2D-189A-449D-8F63-88AF054AC631}"/>
    <cellStyle name="Comma 464" xfId="2146" xr:uid="{00000000-0005-0000-0000-00009A0B0000}"/>
    <cellStyle name="Comma 464 2" xfId="4408" xr:uid="{00000000-0005-0000-0000-00009B0B0000}"/>
    <cellStyle name="Comma 464 3" xfId="5054" xr:uid="{00000000-0005-0000-0000-00009C0B0000}"/>
    <cellStyle name="Comma 464 3 2" xfId="7048" xr:uid="{FE3D8F19-A8F6-41E5-B6AF-56FB78AC5B92}"/>
    <cellStyle name="Comma 465" xfId="2147" xr:uid="{00000000-0005-0000-0000-00009D0B0000}"/>
    <cellStyle name="Comma 465 2" xfId="4409" xr:uid="{00000000-0005-0000-0000-00009E0B0000}"/>
    <cellStyle name="Comma 465 3" xfId="5448" xr:uid="{00000000-0005-0000-0000-00009F0B0000}"/>
    <cellStyle name="Comma 465 3 2" xfId="7434" xr:uid="{032DE26A-C708-4EA1-A7D4-3370FC1718A3}"/>
    <cellStyle name="Comma 466" xfId="2148" xr:uid="{00000000-0005-0000-0000-0000A00B0000}"/>
    <cellStyle name="Comma 466 2" xfId="4410" xr:uid="{00000000-0005-0000-0000-0000A10B0000}"/>
    <cellStyle name="Comma 466 3" xfId="5053" xr:uid="{00000000-0005-0000-0000-0000A20B0000}"/>
    <cellStyle name="Comma 466 3 2" xfId="7047" xr:uid="{05CDBE19-8E0D-451F-8BDB-1B37C5D55B56}"/>
    <cellStyle name="Comma 467" xfId="2149" xr:uid="{00000000-0005-0000-0000-0000A30B0000}"/>
    <cellStyle name="Comma 467 2" xfId="4411" xr:uid="{00000000-0005-0000-0000-0000A40B0000}"/>
    <cellStyle name="Comma 467 3" xfId="5447" xr:uid="{00000000-0005-0000-0000-0000A50B0000}"/>
    <cellStyle name="Comma 467 3 2" xfId="7433" xr:uid="{FC64D5D9-85C2-44E1-A717-17CDF6FC5BB9}"/>
    <cellStyle name="Comma 468" xfId="2150" xr:uid="{00000000-0005-0000-0000-0000A60B0000}"/>
    <cellStyle name="Comma 468 2" xfId="4412" xr:uid="{00000000-0005-0000-0000-0000A70B0000}"/>
    <cellStyle name="Comma 468 3" xfId="5052" xr:uid="{00000000-0005-0000-0000-0000A80B0000}"/>
    <cellStyle name="Comma 468 3 2" xfId="7046" xr:uid="{E55A49EE-C52D-4F2E-9930-31315BB45F4E}"/>
    <cellStyle name="Comma 469" xfId="2151" xr:uid="{00000000-0005-0000-0000-0000A90B0000}"/>
    <cellStyle name="Comma 469 2" xfId="4413" xr:uid="{00000000-0005-0000-0000-0000AA0B0000}"/>
    <cellStyle name="Comma 469 3" xfId="5051" xr:uid="{00000000-0005-0000-0000-0000AB0B0000}"/>
    <cellStyle name="Comma 469 3 2" xfId="7045" xr:uid="{3CA16050-D404-4FF0-BC5E-2B773B4945EC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4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0" xr:uid="{00000000-0005-0000-0000-0000B20B0000}"/>
    <cellStyle name="Comma 47 2 4 2 2" xfId="7044" xr:uid="{782969F6-8DEC-42A0-833B-0DE3E8DF97AD}"/>
    <cellStyle name="Comma 47 3" xfId="2157" xr:uid="{00000000-0005-0000-0000-0000B30B0000}"/>
    <cellStyle name="Comma 47 3 2" xfId="4415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6" xr:uid="{00000000-0005-0000-0000-0000B70B0000}"/>
    <cellStyle name="Comma 47 4 3" xfId="2160" xr:uid="{00000000-0005-0000-0000-0000B80B0000}"/>
    <cellStyle name="Comma 47 4 3 2" xfId="4417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8" xr:uid="{00000000-0005-0000-0000-0000BC0B0000}"/>
    <cellStyle name="Comma 47 4 6" xfId="5049" xr:uid="{00000000-0005-0000-0000-0000BD0B0000}"/>
    <cellStyle name="Comma 47 4 6 2" xfId="7043" xr:uid="{37FBEF6A-46B3-435B-8C6D-3DE7CC672B1B}"/>
    <cellStyle name="Comma 470" xfId="2163" xr:uid="{00000000-0005-0000-0000-0000BE0B0000}"/>
    <cellStyle name="Comma 470 2" xfId="4419" xr:uid="{00000000-0005-0000-0000-0000BF0B0000}"/>
    <cellStyle name="Comma 470 3" xfId="5048" xr:uid="{00000000-0005-0000-0000-0000C00B0000}"/>
    <cellStyle name="Comma 470 3 2" xfId="7042" xr:uid="{404725E6-768F-4FFA-9E37-F06B9199D890}"/>
    <cellStyle name="Comma 471" xfId="2164" xr:uid="{00000000-0005-0000-0000-0000C10B0000}"/>
    <cellStyle name="Comma 471 2" xfId="4420" xr:uid="{00000000-0005-0000-0000-0000C20B0000}"/>
    <cellStyle name="Comma 471 3" xfId="5047" xr:uid="{00000000-0005-0000-0000-0000C30B0000}"/>
    <cellStyle name="Comma 471 3 2" xfId="7041" xr:uid="{8950FE61-D0D2-4D97-8A98-F1E120F9C09F}"/>
    <cellStyle name="Comma 472" xfId="3887" xr:uid="{00000000-0005-0000-0000-0000C40B0000}"/>
    <cellStyle name="Comma 472 2" xfId="4909" xr:uid="{00000000-0005-0000-0000-0000C50B0000}"/>
    <cellStyle name="Comma 472 3" xfId="5402" xr:uid="{00000000-0005-0000-0000-0000C60B0000}"/>
    <cellStyle name="Comma 473" xfId="4901" xr:uid="{00000000-0005-0000-0000-0000C70B0000}"/>
    <cellStyle name="Comma 473 2" xfId="6925" xr:uid="{3C219039-6E73-4D0A-B6D1-13A3FC634914}"/>
    <cellStyle name="Comma 474" xfId="4029" xr:uid="{00000000-0005-0000-0000-0000C80B0000}"/>
    <cellStyle name="Comma 474 2" xfId="6785" xr:uid="{270E080C-F1B0-49D2-BDE4-87E9D523F27E}"/>
    <cellStyle name="Comma 475" xfId="3969" xr:uid="{00000000-0005-0000-0000-0000C90B0000}"/>
    <cellStyle name="Comma 475 2" xfId="6784" xr:uid="{7BB6EC04-F2FB-41CD-BC00-86A888989C03}"/>
    <cellStyle name="Comma 476" xfId="4075" xr:uid="{00000000-0005-0000-0000-0000CA0B0000}"/>
    <cellStyle name="Comma 477" xfId="4032" xr:uid="{00000000-0005-0000-0000-0000CB0B0000}"/>
    <cellStyle name="Comma 477 2" xfId="6786" xr:uid="{EC2E3961-F037-45A8-83FC-FB7C8660D3DB}"/>
    <cellStyle name="Comma 478" xfId="5401" xr:uid="{00000000-0005-0000-0000-0000CC0B0000}"/>
    <cellStyle name="Comma 478 2" xfId="7393" xr:uid="{2F817673-68BA-4DF9-B510-7E242DAA96B6}"/>
    <cellStyle name="Comma 479" xfId="4931" xr:uid="{00000000-0005-0000-0000-0000CD0B0000}"/>
    <cellStyle name="Comma 479 2" xfId="6947" xr:uid="{B0200A85-157E-4EB9-A9DE-1F0291E6BBE7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1" xr:uid="{00000000-0005-0000-0000-0000D20B0000}"/>
    <cellStyle name="Comma 48 2 4" xfId="2169" xr:uid="{00000000-0005-0000-0000-0000D30B0000}"/>
    <cellStyle name="Comma 48 2 4 2" xfId="4422" xr:uid="{00000000-0005-0000-0000-0000D40B0000}"/>
    <cellStyle name="Comma 48 2 5" xfId="2170" xr:uid="{00000000-0005-0000-0000-0000D50B0000}"/>
    <cellStyle name="Comma 48 2 5 2" xfId="5046" xr:uid="{00000000-0005-0000-0000-0000D60B0000}"/>
    <cellStyle name="Comma 48 2 5 2 2" xfId="7040" xr:uid="{7B1C7F7A-1FBE-411A-B2C5-BE20C312071B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4" xr:uid="{00000000-0005-0000-0000-0000DA0B0000}"/>
    <cellStyle name="Comma 48 3 4" xfId="4423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5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6" xr:uid="{00000000-0005-0000-0000-0000E10B0000}"/>
    <cellStyle name="Comma 48 5 3" xfId="2178" xr:uid="{00000000-0005-0000-0000-0000E20B0000}"/>
    <cellStyle name="Comma 48 5 3 2" xfId="4427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8" xr:uid="{00000000-0005-0000-0000-0000E60B0000}"/>
    <cellStyle name="Comma 48 5 6" xfId="5045" xr:uid="{00000000-0005-0000-0000-0000E70B0000}"/>
    <cellStyle name="Comma 48 5 6 2" xfId="7039" xr:uid="{F95DD2B3-AB91-4A8E-AAC4-82938E0CEEAC}"/>
    <cellStyle name="Comma 480" xfId="4910" xr:uid="{00000000-0005-0000-0000-0000E80B0000}"/>
    <cellStyle name="Comma 480 2" xfId="6926" xr:uid="{8CED2B80-A1AC-42B2-96B0-8EE106810B5B}"/>
    <cellStyle name="Comma 481" xfId="6585" xr:uid="{00000000-0005-0000-0000-0000E90B0000}"/>
    <cellStyle name="Comma 481 2" xfId="8571" xr:uid="{D311B582-C983-4554-A2FA-0A8E73455A15}"/>
    <cellStyle name="Comma 482" xfId="6587" xr:uid="{00000000-0005-0000-0000-0000EA0B0000}"/>
    <cellStyle name="Comma 482 2" xfId="6591" xr:uid="{00000000-0005-0000-0000-0000EB0B0000}"/>
    <cellStyle name="Comma 482 2 2" xfId="8575" xr:uid="{1A487D2D-391C-4C74-8CA1-2E3F403F26B8}"/>
    <cellStyle name="Comma 482 3" xfId="8573" xr:uid="{29371BED-F127-4AD5-BEAE-181D621E674D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29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4" xr:uid="{00000000-0005-0000-0000-0000F20B0000}"/>
    <cellStyle name="Comma 49 2 4 2 2" xfId="7038" xr:uid="{8314E1E2-D089-411C-ABD6-9FF6E996FE67}"/>
    <cellStyle name="Comma 49 3" xfId="2186" xr:uid="{00000000-0005-0000-0000-0000F30B0000}"/>
    <cellStyle name="Comma 49 3 2" xfId="4430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1" xr:uid="{00000000-0005-0000-0000-0000F70B0000}"/>
    <cellStyle name="Comma 49 4 3" xfId="2189" xr:uid="{00000000-0005-0000-0000-0000F80B0000}"/>
    <cellStyle name="Comma 49 4 3 2" xfId="4432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3" xr:uid="{00000000-0005-0000-0000-0000FC0B0000}"/>
    <cellStyle name="Comma 49 4 6" xfId="5043" xr:uid="{00000000-0005-0000-0000-0000FD0B0000}"/>
    <cellStyle name="Comma 49 4 6 2" xfId="7037" xr:uid="{78C399DD-70E2-485D-8E2A-F21C21E73179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6" xr:uid="{00000000-0005-0000-0000-0000010C0000}"/>
    <cellStyle name="Comma 5 2 3" xfId="2195" xr:uid="{00000000-0005-0000-0000-0000020C0000}"/>
    <cellStyle name="Comma 5 2 3 2" xfId="4437" xr:uid="{00000000-0005-0000-0000-0000030C0000}"/>
    <cellStyle name="Comma 5 2 4" xfId="4435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8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1" xr:uid="{00000000-0005-0000-0000-00000F0C0000}"/>
    <cellStyle name="Comma 5 6 2 3" xfId="5041" xr:uid="{00000000-0005-0000-0000-0000100C0000}"/>
    <cellStyle name="Comma 5 6 2 3 2" xfId="7035" xr:uid="{D329327E-CBC2-42C2-9822-31A1CF2A7546}"/>
    <cellStyle name="Comma 5 6 3" xfId="2205" xr:uid="{00000000-0005-0000-0000-0000110C0000}"/>
    <cellStyle name="Comma 5 6 4" xfId="5042" xr:uid="{00000000-0005-0000-0000-0000120C0000}"/>
    <cellStyle name="Comma 5 6 4 2" xfId="7036" xr:uid="{A81D043C-053C-4DAB-BD15-51D5B92C5EAC}"/>
    <cellStyle name="Comma 5 7" xfId="4434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2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3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4" xr:uid="{00000000-0005-0000-0000-00001D0C0000}"/>
    <cellStyle name="Comma 50 4 3" xfId="2213" xr:uid="{00000000-0005-0000-0000-00001E0C0000}"/>
    <cellStyle name="Comma 50 4 3 2" xfId="4445" xr:uid="{00000000-0005-0000-0000-00001F0C0000}"/>
    <cellStyle name="Comma 50 4 4" xfId="2214" xr:uid="{00000000-0005-0000-0000-0000200C0000}"/>
    <cellStyle name="Comma 50 4 4 2" xfId="5040" xr:uid="{00000000-0005-0000-0000-0000210C0000}"/>
    <cellStyle name="Comma 50 4 4 2 2" xfId="7034" xr:uid="{118E4C53-CC45-46C5-A1EF-40C37F90312E}"/>
    <cellStyle name="Comma 50 5" xfId="2215" xr:uid="{00000000-0005-0000-0000-0000220C0000}"/>
    <cellStyle name="Comma 50 5 2" xfId="4446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8" xr:uid="{00000000-0005-0000-0000-0000260C0000}"/>
    <cellStyle name="Comma 50 6 3" xfId="4447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49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0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1" xr:uid="{00000000-0005-0000-0000-0000310C0000}"/>
    <cellStyle name="Comma 51 4 3" xfId="2225" xr:uid="{00000000-0005-0000-0000-0000320C0000}"/>
    <cellStyle name="Comma 51 4 3 2" xfId="4452" xr:uid="{00000000-0005-0000-0000-0000330C0000}"/>
    <cellStyle name="Comma 51 4 4" xfId="2226" xr:uid="{00000000-0005-0000-0000-0000340C0000}"/>
    <cellStyle name="Comma 51 4 4 2" xfId="5039" xr:uid="{00000000-0005-0000-0000-0000350C0000}"/>
    <cellStyle name="Comma 51 4 4 2 2" xfId="7033" xr:uid="{641C3829-F382-4372-9EA7-5D0EF1CB70E7}"/>
    <cellStyle name="Comma 51 5" xfId="2227" xr:uid="{00000000-0005-0000-0000-0000360C0000}"/>
    <cellStyle name="Comma 51 5 2" xfId="4453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5" xr:uid="{00000000-0005-0000-0000-00003A0C0000}"/>
    <cellStyle name="Comma 51 6 3" xfId="4454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6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7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8" xr:uid="{00000000-0005-0000-0000-0000450C0000}"/>
    <cellStyle name="Comma 52 4 3" xfId="2237" xr:uid="{00000000-0005-0000-0000-0000460C0000}"/>
    <cellStyle name="Comma 52 4 3 2" xfId="4459" xr:uid="{00000000-0005-0000-0000-0000470C0000}"/>
    <cellStyle name="Comma 52 4 4" xfId="2238" xr:uid="{00000000-0005-0000-0000-0000480C0000}"/>
    <cellStyle name="Comma 52 4 4 2" xfId="5038" xr:uid="{00000000-0005-0000-0000-0000490C0000}"/>
    <cellStyle name="Comma 52 4 4 2 2" xfId="7032" xr:uid="{F430E4AA-BE26-417C-9035-259E5CF5ADC8}"/>
    <cellStyle name="Comma 52 5" xfId="2239" xr:uid="{00000000-0005-0000-0000-00004A0C0000}"/>
    <cellStyle name="Comma 52 5 2" xfId="4460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2" xr:uid="{00000000-0005-0000-0000-00004E0C0000}"/>
    <cellStyle name="Comma 52 6 3" xfId="4461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3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4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5" xr:uid="{00000000-0005-0000-0000-0000590C0000}"/>
    <cellStyle name="Comma 53 4 3" xfId="2249" xr:uid="{00000000-0005-0000-0000-00005A0C0000}"/>
    <cellStyle name="Comma 53 4 3 2" xfId="4466" xr:uid="{00000000-0005-0000-0000-00005B0C0000}"/>
    <cellStyle name="Comma 53 4 4" xfId="2250" xr:uid="{00000000-0005-0000-0000-00005C0C0000}"/>
    <cellStyle name="Comma 53 4 4 2" xfId="5037" xr:uid="{00000000-0005-0000-0000-00005D0C0000}"/>
    <cellStyle name="Comma 53 4 4 2 2" xfId="7031" xr:uid="{50EB7297-A3D7-4D10-9737-E1EA048A597E}"/>
    <cellStyle name="Comma 53 5" xfId="2251" xr:uid="{00000000-0005-0000-0000-00005E0C0000}"/>
    <cellStyle name="Comma 53 5 2" xfId="4467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69" xr:uid="{00000000-0005-0000-0000-0000640C0000}"/>
    <cellStyle name="Comma 53 7 3" xfId="4468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0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1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2" xr:uid="{00000000-0005-0000-0000-00006F0C0000}"/>
    <cellStyle name="Comma 54 4 3" xfId="2263" xr:uid="{00000000-0005-0000-0000-0000700C0000}"/>
    <cellStyle name="Comma 54 4 3 2" xfId="4473" xr:uid="{00000000-0005-0000-0000-0000710C0000}"/>
    <cellStyle name="Comma 54 4 4" xfId="2264" xr:uid="{00000000-0005-0000-0000-0000720C0000}"/>
    <cellStyle name="Comma 54 4 4 2" xfId="5036" xr:uid="{00000000-0005-0000-0000-0000730C0000}"/>
    <cellStyle name="Comma 54 4 4 2 2" xfId="7030" xr:uid="{567AE361-2B42-4B35-977D-18C81784CAC7}"/>
    <cellStyle name="Comma 54 5" xfId="2265" xr:uid="{00000000-0005-0000-0000-0000740C0000}"/>
    <cellStyle name="Comma 54 5 2" xfId="4474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6" xr:uid="{00000000-0005-0000-0000-00007A0C0000}"/>
    <cellStyle name="Comma 54 7 3" xfId="4475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8" xr:uid="{00000000-0005-0000-0000-0000800C0000}"/>
    <cellStyle name="Comma 55 2 4" xfId="4477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79" xr:uid="{00000000-0005-0000-0000-0000840C0000}"/>
    <cellStyle name="Comma 55 3 3" xfId="2276" xr:uid="{00000000-0005-0000-0000-0000850C0000}"/>
    <cellStyle name="Comma 55 3 3 2" xfId="5035" xr:uid="{00000000-0005-0000-0000-0000860C0000}"/>
    <cellStyle name="Comma 55 3 3 2 2" xfId="7029" xr:uid="{7243A63A-765E-4E44-B9EF-FC0C09BF7E64}"/>
    <cellStyle name="Comma 55 4" xfId="2277" xr:uid="{00000000-0005-0000-0000-0000870C0000}"/>
    <cellStyle name="Comma 55 4 2" xfId="2278" xr:uid="{00000000-0005-0000-0000-0000880C0000}"/>
    <cellStyle name="Comma 55 4 2 2" xfId="4480" xr:uid="{00000000-0005-0000-0000-0000890C0000}"/>
    <cellStyle name="Comma 55 4 3" xfId="2279" xr:uid="{00000000-0005-0000-0000-00008A0C0000}"/>
    <cellStyle name="Comma 55 4 3 2" xfId="4481" xr:uid="{00000000-0005-0000-0000-00008B0C0000}"/>
    <cellStyle name="Comma 55 4 4" xfId="2280" xr:uid="{00000000-0005-0000-0000-00008C0C0000}"/>
    <cellStyle name="Comma 55 4 4 2" xfId="5034" xr:uid="{00000000-0005-0000-0000-00008D0C0000}"/>
    <cellStyle name="Comma 55 4 4 2 2" xfId="7028" xr:uid="{C56259F1-BE31-4C4A-AD0A-399AD86D2BCA}"/>
    <cellStyle name="Comma 55 5" xfId="2281" xr:uid="{00000000-0005-0000-0000-00008E0C0000}"/>
    <cellStyle name="Comma 55 5 2" xfId="4482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4" xr:uid="{00000000-0005-0000-0000-0000940C0000}"/>
    <cellStyle name="Comma 55 7 3" xfId="4483" xr:uid="{00000000-0005-0000-0000-0000950C0000}"/>
    <cellStyle name="Comma 55 8" xfId="2286" xr:uid="{00000000-0005-0000-0000-0000960C0000}"/>
    <cellStyle name="Comma 55 8 2" xfId="5033" xr:uid="{00000000-0005-0000-0000-0000970C0000}"/>
    <cellStyle name="Comma 55 8 2 2" xfId="7027" xr:uid="{8174A3F1-17CC-467E-9A0E-1EE79DEFE179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7" xr:uid="{00000000-0005-0000-0000-00009C0C0000}"/>
    <cellStyle name="Comma 56 2 4" xfId="4486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89" xr:uid="{00000000-0005-0000-0000-0000A10C0000}"/>
    <cellStyle name="Comma 56 3 4" xfId="2294" xr:uid="{00000000-0005-0000-0000-0000A20C0000}"/>
    <cellStyle name="Comma 56 3 4 2" xfId="4490" xr:uid="{00000000-0005-0000-0000-0000A30C0000}"/>
    <cellStyle name="Comma 56 3 4 3" xfId="5032" xr:uid="{00000000-0005-0000-0000-0000A40C0000}"/>
    <cellStyle name="Comma 56 3 4 3 2" xfId="7026" xr:uid="{BF5551B5-5A65-47AB-B747-DF381D0D98CA}"/>
    <cellStyle name="Comma 56 3 5" xfId="4488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1" xr:uid="{00000000-0005-0000-0000-0000A80C0000}"/>
    <cellStyle name="Comma 56 4 3" xfId="2297" xr:uid="{00000000-0005-0000-0000-0000A90C0000}"/>
    <cellStyle name="Comma 56 4 3 2" xfId="4492" xr:uid="{00000000-0005-0000-0000-0000AA0C0000}"/>
    <cellStyle name="Comma 56 4 4" xfId="2298" xr:uid="{00000000-0005-0000-0000-0000AB0C0000}"/>
    <cellStyle name="Comma 56 4 4 2" xfId="5031" xr:uid="{00000000-0005-0000-0000-0000AC0C0000}"/>
    <cellStyle name="Comma 56 4 4 2 2" xfId="7025" xr:uid="{FCF608D9-F884-4E63-BC49-122022915947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3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5" xr:uid="{00000000-0005-0000-0000-0000B60C0000}"/>
    <cellStyle name="Comma 56 8 3" xfId="2307" xr:uid="{00000000-0005-0000-0000-0000B70C0000}"/>
    <cellStyle name="Comma 56 8 3 2" xfId="4496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7" xr:uid="{00000000-0005-0000-0000-0000BB0C0000}"/>
    <cellStyle name="Comma 56 8 6" xfId="4494" xr:uid="{00000000-0005-0000-0000-0000BC0C0000}"/>
    <cellStyle name="Comma 56 9" xfId="2310" xr:uid="{00000000-0005-0000-0000-0000BD0C0000}"/>
    <cellStyle name="Comma 56 9 2" xfId="4498" xr:uid="{00000000-0005-0000-0000-0000BE0C0000}"/>
    <cellStyle name="Comma 56 9 3" xfId="5446" xr:uid="{00000000-0005-0000-0000-0000BF0C0000}"/>
    <cellStyle name="Comma 56 9 3 2" xfId="7432" xr:uid="{627D2565-5853-4745-BE53-E73CB0DB669F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0" xr:uid="{00000000-0005-0000-0000-0000C40C0000}"/>
    <cellStyle name="Comma 57 2 4" xfId="4499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1" xr:uid="{00000000-0005-0000-0000-0000C80C0000}"/>
    <cellStyle name="Comma 57 3 3" xfId="2317" xr:uid="{00000000-0005-0000-0000-0000C90C0000}"/>
    <cellStyle name="Comma 57 3 3 2" xfId="5030" xr:uid="{00000000-0005-0000-0000-0000CA0C0000}"/>
    <cellStyle name="Comma 57 3 3 2 2" xfId="7024" xr:uid="{D1047E55-A9A4-44FF-8DF4-38F101FC651E}"/>
    <cellStyle name="Comma 57 4" xfId="2318" xr:uid="{00000000-0005-0000-0000-0000CB0C0000}"/>
    <cellStyle name="Comma 57 4 2" xfId="2319" xr:uid="{00000000-0005-0000-0000-0000CC0C0000}"/>
    <cellStyle name="Comma 57 4 2 2" xfId="4502" xr:uid="{00000000-0005-0000-0000-0000CD0C0000}"/>
    <cellStyle name="Comma 57 4 3" xfId="2320" xr:uid="{00000000-0005-0000-0000-0000CE0C0000}"/>
    <cellStyle name="Comma 57 4 3 2" xfId="4503" xr:uid="{00000000-0005-0000-0000-0000CF0C0000}"/>
    <cellStyle name="Comma 57 4 4" xfId="2321" xr:uid="{00000000-0005-0000-0000-0000D00C0000}"/>
    <cellStyle name="Comma 57 4 4 2" xfId="5029" xr:uid="{00000000-0005-0000-0000-0000D10C0000}"/>
    <cellStyle name="Comma 57 4 4 2 2" xfId="7023" xr:uid="{4645A711-A509-47F2-9946-EF7360D373C7}"/>
    <cellStyle name="Comma 57 5" xfId="2322" xr:uid="{00000000-0005-0000-0000-0000D20C0000}"/>
    <cellStyle name="Comma 57 5 2" xfId="4504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5" xr:uid="{00000000-0005-0000-0000-0000D80C0000}"/>
    <cellStyle name="Comma 57 7 3" xfId="2327" xr:uid="{00000000-0005-0000-0000-0000D90C0000}"/>
    <cellStyle name="Comma 57 7 3 2" xfId="4506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8" xr:uid="{00000000-0005-0000-0000-0000E00C0000}"/>
    <cellStyle name="Comma 58 2 4" xfId="4507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09" xr:uid="{00000000-0005-0000-0000-0000E40C0000}"/>
    <cellStyle name="Comma 58 3 3" xfId="2335" xr:uid="{00000000-0005-0000-0000-0000E50C0000}"/>
    <cellStyle name="Comma 58 3 3 2" xfId="5445" xr:uid="{00000000-0005-0000-0000-0000E60C0000}"/>
    <cellStyle name="Comma 58 3 3 2 2" xfId="7431" xr:uid="{FE5D773A-1B99-4610-8C1B-87B15CFB8A82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1" xr:uid="{00000000-0005-0000-0000-0000EE0C0000}"/>
    <cellStyle name="Comma 59 2 4" xfId="4510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2" xr:uid="{00000000-0005-0000-0000-0000F20C0000}"/>
    <cellStyle name="Comma 59 3 3" xfId="2345" xr:uid="{00000000-0005-0000-0000-0000F30C0000}"/>
    <cellStyle name="Comma 59 3 3 2" xfId="5028" xr:uid="{00000000-0005-0000-0000-0000F40C0000}"/>
    <cellStyle name="Comma 59 3 3 2 2" xfId="7022" xr:uid="{48B66D6E-49C4-416E-BA82-DB990A908FA3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4" xr:uid="{00000000-0005-0000-0000-0000FB0C0000}"/>
    <cellStyle name="Comma 6 2 3" xfId="2352" xr:uid="{00000000-0005-0000-0000-0000FC0C0000}"/>
    <cellStyle name="Comma 6 2 3 2" xfId="4515" xr:uid="{00000000-0005-0000-0000-0000FD0C0000}"/>
    <cellStyle name="Comma 6 2 4" xfId="4513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6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7" xr:uid="{00000000-0005-0000-0000-0000040D0000}"/>
    <cellStyle name="Comma 6 3 3 3" xfId="2357" xr:uid="{00000000-0005-0000-0000-0000050D0000}"/>
    <cellStyle name="Comma 6 3 3 3 2" xfId="5027" xr:uid="{00000000-0005-0000-0000-0000060D0000}"/>
    <cellStyle name="Comma 6 3 3 3 2 2" xfId="7021" xr:uid="{B2DB2651-AE61-4CD6-A33E-EDFF24BF703E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8" xr:uid="{00000000-0005-0000-0000-00000A0D0000}"/>
    <cellStyle name="Comma 6 3 5 3" xfId="2361" xr:uid="{00000000-0005-0000-0000-00000B0D0000}"/>
    <cellStyle name="Comma 6 3 5 3 2" xfId="4519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0" xr:uid="{00000000-0005-0000-0000-00000F0D0000}"/>
    <cellStyle name="Comma 6 3 5 6" xfId="5444" xr:uid="{00000000-0005-0000-0000-0000100D0000}"/>
    <cellStyle name="Comma 6 3 5 6 2" xfId="7430" xr:uid="{9490ACD3-DD58-4C80-8834-B772D809253F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1" xr:uid="{00000000-0005-0000-0000-0000180D0000}"/>
    <cellStyle name="Comma 6 6 2 3" xfId="5025" xr:uid="{00000000-0005-0000-0000-0000190D0000}"/>
    <cellStyle name="Comma 6 6 2 3 2" xfId="7019" xr:uid="{8C25DBF5-0A14-4768-97A9-9BDCE1E844B2}"/>
    <cellStyle name="Comma 6 6 3" xfId="2371" xr:uid="{00000000-0005-0000-0000-00001A0D0000}"/>
    <cellStyle name="Comma 6 6 4" xfId="5026" xr:uid="{00000000-0005-0000-0000-00001B0D0000}"/>
    <cellStyle name="Comma 6 6 4 2" xfId="7020" xr:uid="{1ED024BB-9753-40CD-8394-00EBD5B1AABD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3" xr:uid="{00000000-0005-0000-0000-0000210D0000}"/>
    <cellStyle name="Comma 60 2 4" xfId="4522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4" xr:uid="{00000000-0005-0000-0000-0000250D0000}"/>
    <cellStyle name="Comma 60 3 3" xfId="2379" xr:uid="{00000000-0005-0000-0000-0000260D0000}"/>
    <cellStyle name="Comma 60 3 3 2" xfId="5024" xr:uid="{00000000-0005-0000-0000-0000270D0000}"/>
    <cellStyle name="Comma 60 3 3 2 2" xfId="7018" xr:uid="{F1BD3936-CAE8-4723-A3E4-2D9F9B7025D8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6" xr:uid="{00000000-0005-0000-0000-00002F0D0000}"/>
    <cellStyle name="Comma 61 2 4" xfId="4525" xr:uid="{00000000-0005-0000-0000-0000300D0000}"/>
    <cellStyle name="Comma 61 3" xfId="2387" xr:uid="{00000000-0005-0000-0000-0000310D0000}"/>
    <cellStyle name="Comma 61 3 2" xfId="4527" xr:uid="{00000000-0005-0000-0000-0000320D0000}"/>
    <cellStyle name="Comma 61 4" xfId="2388" xr:uid="{00000000-0005-0000-0000-0000330D0000}"/>
    <cellStyle name="Comma 61 4 2" xfId="4528" xr:uid="{00000000-0005-0000-0000-0000340D0000}"/>
    <cellStyle name="Comma 61 5" xfId="2389" xr:uid="{00000000-0005-0000-0000-0000350D0000}"/>
    <cellStyle name="Comma 61 5 2" xfId="5443" xr:uid="{00000000-0005-0000-0000-0000360D0000}"/>
    <cellStyle name="Comma 61 5 2 2" xfId="7429" xr:uid="{5E6D8F7D-2E91-498E-83B2-F570B8B9B86E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0" xr:uid="{00000000-0005-0000-0000-00003B0D0000}"/>
    <cellStyle name="Comma 62 2 4" xfId="4529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1" xr:uid="{00000000-0005-0000-0000-0000400D0000}"/>
    <cellStyle name="Comma 62 5" xfId="2397" xr:uid="{00000000-0005-0000-0000-0000410D0000}"/>
    <cellStyle name="Comma 62 5 2" xfId="4532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3" xr:uid="{00000000-0005-0000-0000-0000450D0000}"/>
    <cellStyle name="Comma 62 7 2 2" xfId="7017" xr:uid="{2E760C12-B2CE-484C-A4B7-BF8248C92C44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4" xr:uid="{00000000-0005-0000-0000-00004A0D0000}"/>
    <cellStyle name="Comma 63 2 4" xfId="4533" xr:uid="{00000000-0005-0000-0000-00004B0D0000}"/>
    <cellStyle name="Comma 63 3" xfId="2404" xr:uid="{00000000-0005-0000-0000-00004C0D0000}"/>
    <cellStyle name="Comma 63 3 2" xfId="4535" xr:uid="{00000000-0005-0000-0000-00004D0D0000}"/>
    <cellStyle name="Comma 63 4" xfId="2405" xr:uid="{00000000-0005-0000-0000-00004E0D0000}"/>
    <cellStyle name="Comma 63 4 2" xfId="4536" xr:uid="{00000000-0005-0000-0000-00004F0D0000}"/>
    <cellStyle name="Comma 63 5" xfId="2406" xr:uid="{00000000-0005-0000-0000-0000500D0000}"/>
    <cellStyle name="Comma 63 5 2" xfId="5442" xr:uid="{00000000-0005-0000-0000-0000510D0000}"/>
    <cellStyle name="Comma 63 5 2 2" xfId="7428" xr:uid="{82074B4E-8BE4-417D-A71A-72782AD2A956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8" xr:uid="{00000000-0005-0000-0000-0000560D0000}"/>
    <cellStyle name="Comma 64 2 4" xfId="4537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39" xr:uid="{00000000-0005-0000-0000-00005B0D0000}"/>
    <cellStyle name="Comma 64 5" xfId="2414" xr:uid="{00000000-0005-0000-0000-00005C0D0000}"/>
    <cellStyle name="Comma 64 5 2" xfId="4540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1" xr:uid="{00000000-0005-0000-0000-0000600D0000}"/>
    <cellStyle name="Comma 64 7 2 2" xfId="7427" xr:uid="{E2CAF4B4-7A36-4ECE-AB36-346843010D16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2" xr:uid="{00000000-0005-0000-0000-0000650D0000}"/>
    <cellStyle name="Comma 65 2 4" xfId="4541" xr:uid="{00000000-0005-0000-0000-0000660D0000}"/>
    <cellStyle name="Comma 65 3" xfId="2421" xr:uid="{00000000-0005-0000-0000-0000670D0000}"/>
    <cellStyle name="Comma 65 3 2" xfId="4543" xr:uid="{00000000-0005-0000-0000-0000680D0000}"/>
    <cellStyle name="Comma 65 4" xfId="2422" xr:uid="{00000000-0005-0000-0000-0000690D0000}"/>
    <cellStyle name="Comma 65 4 2" xfId="4544" xr:uid="{00000000-0005-0000-0000-00006A0D0000}"/>
    <cellStyle name="Comma 65 5" xfId="2423" xr:uid="{00000000-0005-0000-0000-00006B0D0000}"/>
    <cellStyle name="Comma 65 5 2" xfId="5440" xr:uid="{00000000-0005-0000-0000-00006C0D0000}"/>
    <cellStyle name="Comma 65 5 2 2" xfId="7426" xr:uid="{9403B763-3FB4-46BF-AB2F-A84695A59942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6" xr:uid="{00000000-0005-0000-0000-0000710D0000}"/>
    <cellStyle name="Comma 66 2 4" xfId="4545" xr:uid="{00000000-0005-0000-0000-0000720D0000}"/>
    <cellStyle name="Comma 66 3" xfId="2428" xr:uid="{00000000-0005-0000-0000-0000730D0000}"/>
    <cellStyle name="Comma 66 3 2" xfId="4547" xr:uid="{00000000-0005-0000-0000-0000740D0000}"/>
    <cellStyle name="Comma 66 4" xfId="2429" xr:uid="{00000000-0005-0000-0000-0000750D0000}"/>
    <cellStyle name="Comma 66 4 2" xfId="4548" xr:uid="{00000000-0005-0000-0000-0000760D0000}"/>
    <cellStyle name="Comma 66 5" xfId="2430" xr:uid="{00000000-0005-0000-0000-0000770D0000}"/>
    <cellStyle name="Comma 66 5 2" xfId="5022" xr:uid="{00000000-0005-0000-0000-0000780D0000}"/>
    <cellStyle name="Comma 66 5 2 2" xfId="7016" xr:uid="{B992E03A-666F-4CEC-B3CA-5AB6E1FF6F4E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49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0" xr:uid="{00000000-0005-0000-0000-00007F0D0000}"/>
    <cellStyle name="Comma 67 4" xfId="2436" xr:uid="{00000000-0005-0000-0000-0000800D0000}"/>
    <cellStyle name="Comma 67 4 2" xfId="4551" xr:uid="{00000000-0005-0000-0000-0000810D0000}"/>
    <cellStyle name="Comma 67 5" xfId="2437" xr:uid="{00000000-0005-0000-0000-0000820D0000}"/>
    <cellStyle name="Comma 67 5 2" xfId="5021" xr:uid="{00000000-0005-0000-0000-0000830D0000}"/>
    <cellStyle name="Comma 67 5 2 2" xfId="7015" xr:uid="{9F61B020-466A-44FC-AD3A-E7E8ED3FE0A7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2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3" xr:uid="{00000000-0005-0000-0000-00008A0D0000}"/>
    <cellStyle name="Comma 68 4" xfId="2443" xr:uid="{00000000-0005-0000-0000-00008B0D0000}"/>
    <cellStyle name="Comma 68 4 2" xfId="4554" xr:uid="{00000000-0005-0000-0000-00008C0D0000}"/>
    <cellStyle name="Comma 68 5" xfId="2444" xr:uid="{00000000-0005-0000-0000-00008D0D0000}"/>
    <cellStyle name="Comma 68 5 2" xfId="5439" xr:uid="{00000000-0005-0000-0000-00008E0D0000}"/>
    <cellStyle name="Comma 68 5 2 2" xfId="7425" xr:uid="{1C7C1D5C-AA67-4F95-9A9F-D87339E1A5DF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5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6" xr:uid="{00000000-0005-0000-0000-0000950D0000}"/>
    <cellStyle name="Comma 69 4" xfId="2450" xr:uid="{00000000-0005-0000-0000-0000960D0000}"/>
    <cellStyle name="Comma 69 4 2" xfId="4557" xr:uid="{00000000-0005-0000-0000-0000970D0000}"/>
    <cellStyle name="Comma 69 5" xfId="2451" xr:uid="{00000000-0005-0000-0000-0000980D0000}"/>
    <cellStyle name="Comma 69 5 2" xfId="5020" xr:uid="{00000000-0005-0000-0000-0000990D0000}"/>
    <cellStyle name="Comma 69 5 2 2" xfId="7014" xr:uid="{6EF20FDF-2034-4F8F-8F87-F3B3F4222F3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59" xr:uid="{00000000-0005-0000-0000-00009E0D0000}"/>
    <cellStyle name="Comma 7 2 4" xfId="2456" xr:uid="{00000000-0005-0000-0000-00009F0D0000}"/>
    <cellStyle name="Comma 7 2 4 2" xfId="4560" xr:uid="{00000000-0005-0000-0000-0000A00D0000}"/>
    <cellStyle name="Comma 7 2 5" xfId="4558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1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19" xr:uid="{00000000-0005-0000-0000-0000AA0D0000}"/>
    <cellStyle name="Comma 7 4 3 2 2" xfId="7013" xr:uid="{DC3525DA-6C1D-4576-BD82-86BAB681CED3}"/>
    <cellStyle name="Comma 7 4 4" xfId="2464" xr:uid="{00000000-0005-0000-0000-0000AB0D0000}"/>
    <cellStyle name="Comma 7 4 5" xfId="2465" xr:uid="{00000000-0005-0000-0000-0000AC0D0000}"/>
    <cellStyle name="Comma 7 4 5 2" xfId="4562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3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8" xr:uid="{00000000-0005-0000-0000-0000B40D0000}"/>
    <cellStyle name="Comma 70 3 2 2" xfId="7012" xr:uid="{8C1F4592-B3B8-4253-A9FB-88AACF0C9A2F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4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5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8" xr:uid="{00000000-0005-0000-0000-0000C00D0000}"/>
    <cellStyle name="Comma 71 6 2 2" xfId="7424" xr:uid="{A933D815-3037-42EA-8B81-7AA475A13D71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6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7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7" xr:uid="{00000000-0005-0000-0000-0000CC0D0000}"/>
    <cellStyle name="Comma 72 6 2 2" xfId="7423" xr:uid="{A7941302-71B8-45BE-BCAC-9D73254288D5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8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7" xr:uid="{00000000-0005-0000-0000-0000D30D0000}"/>
    <cellStyle name="Comma 73 3 2 2" xfId="7011" xr:uid="{88088DA8-C07D-4140-BC72-038E46AB771E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69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6" xr:uid="{00000000-0005-0000-0000-0000DA0D0000}"/>
    <cellStyle name="Comma 74 3 2 2" xfId="7010" xr:uid="{BFA0F87F-FF71-4119-88EF-CD534436F2FA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0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6" xr:uid="{00000000-0005-0000-0000-0000E10D0000}"/>
    <cellStyle name="Comma 75 3 2 2" xfId="7422" xr:uid="{C6CC7140-1543-43CE-BD54-59028242FD0A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1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5" xr:uid="{00000000-0005-0000-0000-0000E80D0000}"/>
    <cellStyle name="Comma 76 3 2 2" xfId="7009" xr:uid="{2A773A3B-959D-417D-9015-12E44A097AE9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2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5" xr:uid="{00000000-0005-0000-0000-0000EF0D0000}"/>
    <cellStyle name="Comma 77 3 2 2" xfId="7421" xr:uid="{599AB702-A58B-4A31-9841-D3E747DCC6C8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3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4" xr:uid="{00000000-0005-0000-0000-0000F70D0000}"/>
    <cellStyle name="Comma 78 5" xfId="2520" xr:uid="{00000000-0005-0000-0000-0000F80D0000}"/>
    <cellStyle name="Comma 78 5 2" xfId="5434" xr:uid="{00000000-0005-0000-0000-0000F90D0000}"/>
    <cellStyle name="Comma 78 5 2 2" xfId="7420" xr:uid="{A7545AD6-DE2A-4BA0-BF3E-B7C54F313ADF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5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6" xr:uid="{00000000-0005-0000-0000-0000010E0000}"/>
    <cellStyle name="Comma 79 5" xfId="2527" xr:uid="{00000000-0005-0000-0000-0000020E0000}"/>
    <cellStyle name="Comma 79 5 2" xfId="5433" xr:uid="{00000000-0005-0000-0000-0000030E0000}"/>
    <cellStyle name="Comma 79 5 2 2" xfId="7419" xr:uid="{078D6AE3-ABC3-4BC3-9016-806DA440EE32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8" xr:uid="{00000000-0005-0000-0000-00000A0E0000}"/>
    <cellStyle name="Comma 8 3 2 4" xfId="4577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79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2" xr:uid="{00000000-0005-0000-0000-0000190E0000}"/>
    <cellStyle name="Comma 8 6 2 2" xfId="7418" xr:uid="{31C71D58-B45E-481A-8801-6995492DD0E3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0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1" xr:uid="{00000000-0005-0000-0000-0000210E0000}"/>
    <cellStyle name="Comma 80 5" xfId="2552" xr:uid="{00000000-0005-0000-0000-0000220E0000}"/>
    <cellStyle name="Comma 80 5 2" xfId="5014" xr:uid="{00000000-0005-0000-0000-0000230E0000}"/>
    <cellStyle name="Comma 80 5 2 2" xfId="7008" xr:uid="{B85D8AF5-44D7-40EC-945E-B8B42785D5A4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2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3" xr:uid="{00000000-0005-0000-0000-00002B0E0000}"/>
    <cellStyle name="Comma 81 5" xfId="2559" xr:uid="{00000000-0005-0000-0000-00002C0E0000}"/>
    <cellStyle name="Comma 81 5 2" xfId="5013" xr:uid="{00000000-0005-0000-0000-00002D0E0000}"/>
    <cellStyle name="Comma 81 5 2 2" xfId="7007" xr:uid="{E9CF1171-8735-46BE-BBEE-8AE2A1A9F7DA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4" xr:uid="{00000000-0005-0000-0000-0000330E0000}"/>
    <cellStyle name="Comma 82 2 4 3" xfId="5012" xr:uid="{00000000-0005-0000-0000-0000340E0000}"/>
    <cellStyle name="Comma 82 2 4 3 2" xfId="7006" xr:uid="{7F17E71B-79BB-4FBF-8A8B-1F596A4F4111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5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29" xr:uid="{00000000-0005-0000-0000-00003E0E0000}"/>
    <cellStyle name="Comma 82 7 5 2" xfId="7415" xr:uid="{91F582F7-A55F-418E-9D2A-EEC20C3F4288}"/>
    <cellStyle name="Comma 82 8" xfId="2573" xr:uid="{00000000-0005-0000-0000-00003F0E0000}"/>
    <cellStyle name="Comma 82 9" xfId="2574" xr:uid="{00000000-0005-0000-0000-0000400E0000}"/>
    <cellStyle name="Comma 82 9 2" xfId="5011" xr:uid="{00000000-0005-0000-0000-0000410E0000}"/>
    <cellStyle name="Comma 82 9 2 2" xfId="7005" xr:uid="{FE9A87C2-032D-4E73-B813-0F122FCAF4DF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6" xr:uid="{00000000-0005-0000-0000-0000470E0000}"/>
    <cellStyle name="Comma 83 2 4 3" xfId="5010" xr:uid="{00000000-0005-0000-0000-0000480E0000}"/>
    <cellStyle name="Comma 83 2 4 3 2" xfId="7004" xr:uid="{FBEDDC0C-19E7-4F03-B241-DAC49408EA0F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7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09" xr:uid="{00000000-0005-0000-0000-0000520E0000}"/>
    <cellStyle name="Comma 83 7 5 2" xfId="7003" xr:uid="{F57ED588-2971-4D70-B1E5-B3ADB16B14BA}"/>
    <cellStyle name="Comma 83 8" xfId="2588" xr:uid="{00000000-0005-0000-0000-0000530E0000}"/>
    <cellStyle name="Comma 83 9" xfId="2589" xr:uid="{00000000-0005-0000-0000-0000540E0000}"/>
    <cellStyle name="Comma 83 9 2" xfId="5008" xr:uid="{00000000-0005-0000-0000-0000550E0000}"/>
    <cellStyle name="Comma 83 9 2 2" xfId="7002" xr:uid="{A3265C16-BC49-4B66-87D3-91BE36B64CA9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0" xr:uid="{00000000-0005-0000-0000-00005F0E0000}"/>
    <cellStyle name="Comma 84 14 2" xfId="5431" xr:uid="{00000000-0005-0000-0000-0000600E0000}"/>
    <cellStyle name="Comma 84 14 2 2" xfId="6224" xr:uid="{00000000-0005-0000-0000-0000610E0000}"/>
    <cellStyle name="Comma 84 14 2 2 2" xfId="8210" xr:uid="{DE39E0A9-4550-4EB4-824B-810F4C450617}"/>
    <cellStyle name="Comma 84 14 2 3" xfId="7417" xr:uid="{0F1C5A84-704A-41B7-BB61-D90A47F18DED}"/>
    <cellStyle name="Comma 84 14 3" xfId="5742" xr:uid="{00000000-0005-0000-0000-0000620E0000}"/>
    <cellStyle name="Comma 84 14 3 2" xfId="6465" xr:uid="{00000000-0005-0000-0000-0000630E0000}"/>
    <cellStyle name="Comma 84 14 3 2 2" xfId="8451" xr:uid="{C0C0D14A-0D0A-45CC-938F-664A832671C0}"/>
    <cellStyle name="Comma 84 14 3 3" xfId="7728" xr:uid="{A81F1C83-61EA-4F79-ADD4-88F7BF27AEEE}"/>
    <cellStyle name="Comma 84 14 4" xfId="5983" xr:uid="{00000000-0005-0000-0000-0000640E0000}"/>
    <cellStyle name="Comma 84 14 4 2" xfId="7969" xr:uid="{F6208693-D044-47FC-82AC-2BBA35B04865}"/>
    <cellStyle name="Comma 84 14 5" xfId="6793" xr:uid="{D717B30D-2420-4501-8167-E8958407F6B3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79" xr:uid="{00000000-0005-0000-0000-0000680E0000}"/>
    <cellStyle name="Comma 84 2 11 2" xfId="5430" xr:uid="{00000000-0005-0000-0000-0000690E0000}"/>
    <cellStyle name="Comma 84 2 11 2 2" xfId="6223" xr:uid="{00000000-0005-0000-0000-00006A0E0000}"/>
    <cellStyle name="Comma 84 2 11 2 2 2" xfId="8209" xr:uid="{25A09121-DE15-4994-A601-2DE93E7BF442}"/>
    <cellStyle name="Comma 84 2 11 2 3" xfId="7416" xr:uid="{4154BF71-39AD-4F13-AFEA-D0312713AD1A}"/>
    <cellStyle name="Comma 84 2 11 3" xfId="5741" xr:uid="{00000000-0005-0000-0000-00006B0E0000}"/>
    <cellStyle name="Comma 84 2 11 3 2" xfId="6464" xr:uid="{00000000-0005-0000-0000-00006C0E0000}"/>
    <cellStyle name="Comma 84 2 11 3 2 2" xfId="8450" xr:uid="{CFC71A7A-1B56-4084-9B35-695DBB778AB3}"/>
    <cellStyle name="Comma 84 2 11 3 3" xfId="7727" xr:uid="{6676270F-251B-4EBC-9CFE-BDA75D53CC12}"/>
    <cellStyle name="Comma 84 2 11 4" xfId="5982" xr:uid="{00000000-0005-0000-0000-00006D0E0000}"/>
    <cellStyle name="Comma 84 2 11 4 2" xfId="7968" xr:uid="{4C099CF3-0F84-409B-B837-FCA5D4C473A9}"/>
    <cellStyle name="Comma 84 2 11 5" xfId="6792" xr:uid="{CC0EF4CC-387B-45C0-A3D8-5BCF3C8A6672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89" xr:uid="{00000000-0005-0000-0000-00009A0E0000}"/>
    <cellStyle name="Comma 84 4 3" xfId="2646" xr:uid="{00000000-0005-0000-0000-00009B0E0000}"/>
    <cellStyle name="Comma 84 4 4" xfId="4588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0" xr:uid="{00000000-0005-0000-0000-0000B20E0000}"/>
    <cellStyle name="Comma 84 6 3" xfId="2668" xr:uid="{00000000-0005-0000-0000-0000B30E0000}"/>
    <cellStyle name="Comma 84 6 3 2" xfId="5007" xr:uid="{00000000-0005-0000-0000-0000B40E0000}"/>
    <cellStyle name="Comma 84 6 3 2 2" xfId="7001" xr:uid="{3815E41D-CA08-41E4-BD94-26637ED2722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1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1" xr:uid="{00000000-0005-0000-0000-0000D70E0000}"/>
    <cellStyle name="Comma 85 15 2" xfId="5428" xr:uid="{00000000-0005-0000-0000-0000D80E0000}"/>
    <cellStyle name="Comma 85 15 2 2" xfId="6222" xr:uid="{00000000-0005-0000-0000-0000D90E0000}"/>
    <cellStyle name="Comma 85 15 2 2 2" xfId="8208" xr:uid="{7C93E680-021E-4847-9468-860E90327A73}"/>
    <cellStyle name="Comma 85 15 2 3" xfId="7414" xr:uid="{6A0BA05E-3389-4D67-861F-F14C78691F2D}"/>
    <cellStyle name="Comma 85 15 3" xfId="5740" xr:uid="{00000000-0005-0000-0000-0000DA0E0000}"/>
    <cellStyle name="Comma 85 15 3 2" xfId="6463" xr:uid="{00000000-0005-0000-0000-0000DB0E0000}"/>
    <cellStyle name="Comma 85 15 3 2 2" xfId="8449" xr:uid="{BCA01944-FB41-4021-9758-B4439D0BE7FC}"/>
    <cellStyle name="Comma 85 15 3 3" xfId="7726" xr:uid="{19A5F5A4-E3B1-48CC-8839-7D2BA1D97970}"/>
    <cellStyle name="Comma 85 15 4" xfId="5981" xr:uid="{00000000-0005-0000-0000-0000DC0E0000}"/>
    <cellStyle name="Comma 85 15 4 2" xfId="7967" xr:uid="{008E04F8-2753-4AAC-8D23-F7D6C2FA7BE6}"/>
    <cellStyle name="Comma 85 15 5" xfId="6791" xr:uid="{F9F6DB1A-83A0-4CFD-8293-8F7CBFAA66F8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69" xr:uid="{00000000-0005-0000-0000-0000E00E0000}"/>
    <cellStyle name="Comma 85 2 11 2" xfId="5427" xr:uid="{00000000-0005-0000-0000-0000E10E0000}"/>
    <cellStyle name="Comma 85 2 11 2 2" xfId="6221" xr:uid="{00000000-0005-0000-0000-0000E20E0000}"/>
    <cellStyle name="Comma 85 2 11 2 2 2" xfId="8207" xr:uid="{CF425EEF-E515-4C47-8250-0DC2DCD21C9A}"/>
    <cellStyle name="Comma 85 2 11 2 3" xfId="7413" xr:uid="{25B54684-E614-4E12-9D27-9B79D3BBD3F9}"/>
    <cellStyle name="Comma 85 2 11 3" xfId="5739" xr:uid="{00000000-0005-0000-0000-0000E30E0000}"/>
    <cellStyle name="Comma 85 2 11 3 2" xfId="6462" xr:uid="{00000000-0005-0000-0000-0000E40E0000}"/>
    <cellStyle name="Comma 85 2 11 3 2 2" xfId="8448" xr:uid="{56EC4A3F-B7B2-4A0D-999B-6ACA4A6ED712}"/>
    <cellStyle name="Comma 85 2 11 3 3" xfId="7725" xr:uid="{FE5995C2-F778-4604-92CA-356A00B952E3}"/>
    <cellStyle name="Comma 85 2 11 4" xfId="5980" xr:uid="{00000000-0005-0000-0000-0000E50E0000}"/>
    <cellStyle name="Comma 85 2 11 4 2" xfId="7966" xr:uid="{4969D27C-262E-461D-B16A-DA5C41272543}"/>
    <cellStyle name="Comma 85 2 11 5" xfId="6790" xr:uid="{B5F77050-0F77-4098-85FA-369E7D194A21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2" xr:uid="{00000000-0005-0000-0000-0000120F0000}"/>
    <cellStyle name="Comma 85 3 4 3" xfId="5426" xr:uid="{00000000-0005-0000-0000-0000130F0000}"/>
    <cellStyle name="Comma 85 3 4 3 2" xfId="7412" xr:uid="{F1B5EB85-9852-4D19-8572-B0900BB854D9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4" xr:uid="{00000000-0005-0000-0000-0000180F0000}"/>
    <cellStyle name="Comma 85 5 3" xfId="2753" xr:uid="{00000000-0005-0000-0000-0000190F0000}"/>
    <cellStyle name="Comma 85 5 4" xfId="4593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5" xr:uid="{00000000-0005-0000-0000-0000300F0000}"/>
    <cellStyle name="Comma 85 7 3" xfId="2775" xr:uid="{00000000-0005-0000-0000-0000310F0000}"/>
    <cellStyle name="Comma 85 7 3 2" xfId="5006" xr:uid="{00000000-0005-0000-0000-0000320F0000}"/>
    <cellStyle name="Comma 85 7 3 2 2" xfId="7000" xr:uid="{7B24769B-7F07-49D6-AD6F-7ECCADFCBF34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6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7" xr:uid="{00000000-0005-0000-0000-0000440F0000}"/>
    <cellStyle name="Comma 86 3 4 3" xfId="5005" xr:uid="{00000000-0005-0000-0000-0000450F0000}"/>
    <cellStyle name="Comma 86 3 4 3 2" xfId="6999" xr:uid="{B4106899-B48E-4C82-9C9A-035CD5CDE9F0}"/>
    <cellStyle name="Comma 86 4" xfId="2792" xr:uid="{00000000-0005-0000-0000-0000460F0000}"/>
    <cellStyle name="Comma 86 5" xfId="2793" xr:uid="{00000000-0005-0000-0000-0000470F0000}"/>
    <cellStyle name="Comma 86 5 2" xfId="4598" xr:uid="{00000000-0005-0000-0000-0000480F0000}"/>
    <cellStyle name="Comma 86 6" xfId="2794" xr:uid="{00000000-0005-0000-0000-0000490F0000}"/>
    <cellStyle name="Comma 86 6 2" xfId="4599" xr:uid="{00000000-0005-0000-0000-00004A0F0000}"/>
    <cellStyle name="Comma 86 7" xfId="2795" xr:uid="{00000000-0005-0000-0000-00004B0F0000}"/>
    <cellStyle name="Comma 86 7 2" xfId="5004" xr:uid="{00000000-0005-0000-0000-00004C0F0000}"/>
    <cellStyle name="Comma 86 7 2 2" xfId="6998" xr:uid="{45DDC7B6-043D-4CDA-8FB5-93744B6C831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0" xr:uid="{00000000-0005-0000-0000-0000530F0000}"/>
    <cellStyle name="Comma 87 3 4 3" xfId="5003" xr:uid="{00000000-0005-0000-0000-0000540F0000}"/>
    <cellStyle name="Comma 87 3 4 3 2" xfId="6997" xr:uid="{416EFEE2-6BA3-4A7E-8124-E7AE76336A7D}"/>
    <cellStyle name="Comma 87 4" xfId="2802" xr:uid="{00000000-0005-0000-0000-0000550F0000}"/>
    <cellStyle name="Comma 87 5" xfId="2803" xr:uid="{00000000-0005-0000-0000-0000560F0000}"/>
    <cellStyle name="Comma 87 5 2" xfId="4601" xr:uid="{00000000-0005-0000-0000-0000570F0000}"/>
    <cellStyle name="Comma 87 6" xfId="2804" xr:uid="{00000000-0005-0000-0000-0000580F0000}"/>
    <cellStyle name="Comma 87 6 2" xfId="4602" xr:uid="{00000000-0005-0000-0000-0000590F0000}"/>
    <cellStyle name="Comma 87 7" xfId="2805" xr:uid="{00000000-0005-0000-0000-00005A0F0000}"/>
    <cellStyle name="Comma 87 7 2" xfId="5002" xr:uid="{00000000-0005-0000-0000-00005B0F0000}"/>
    <cellStyle name="Comma 87 7 2 2" xfId="6996" xr:uid="{85AE5247-0CEF-4A23-B582-E0C3B616FF5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3" xr:uid="{00000000-0005-0000-0000-0000620F0000}"/>
    <cellStyle name="Comma 88 3 4 3" xfId="5001" xr:uid="{00000000-0005-0000-0000-0000630F0000}"/>
    <cellStyle name="Comma 88 3 4 3 2" xfId="6995" xr:uid="{34743496-8B15-4B26-A671-95C4035184A5}"/>
    <cellStyle name="Comma 88 4" xfId="2812" xr:uid="{00000000-0005-0000-0000-0000640F0000}"/>
    <cellStyle name="Comma 88 5" xfId="2813" xr:uid="{00000000-0005-0000-0000-0000650F0000}"/>
    <cellStyle name="Comma 88 5 2" xfId="4604" xr:uid="{00000000-0005-0000-0000-0000660F0000}"/>
    <cellStyle name="Comma 88 6" xfId="2814" xr:uid="{00000000-0005-0000-0000-0000670F0000}"/>
    <cellStyle name="Comma 88 6 2" xfId="4605" xr:uid="{00000000-0005-0000-0000-0000680F0000}"/>
    <cellStyle name="Comma 88 7" xfId="2815" xr:uid="{00000000-0005-0000-0000-0000690F0000}"/>
    <cellStyle name="Comma 88 7 2" xfId="5000" xr:uid="{00000000-0005-0000-0000-00006A0F0000}"/>
    <cellStyle name="Comma 88 7 2 2" xfId="6994" xr:uid="{974A9F84-8549-4693-8788-BAC729A20FA3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6" xr:uid="{00000000-0005-0000-0000-0000710F0000}"/>
    <cellStyle name="Comma 89 3 4 3" xfId="4999" xr:uid="{00000000-0005-0000-0000-0000720F0000}"/>
    <cellStyle name="Comma 89 3 4 3 2" xfId="6993" xr:uid="{23C6D96C-C977-451F-9EF1-C748915D47F4}"/>
    <cellStyle name="Comma 89 4" xfId="2822" xr:uid="{00000000-0005-0000-0000-0000730F0000}"/>
    <cellStyle name="Comma 89 5" xfId="2823" xr:uid="{00000000-0005-0000-0000-0000740F0000}"/>
    <cellStyle name="Comma 89 5 2" xfId="4607" xr:uid="{00000000-0005-0000-0000-0000750F0000}"/>
    <cellStyle name="Comma 89 6" xfId="2824" xr:uid="{00000000-0005-0000-0000-0000760F0000}"/>
    <cellStyle name="Comma 89 6 2" xfId="4608" xr:uid="{00000000-0005-0000-0000-0000770F0000}"/>
    <cellStyle name="Comma 89 7" xfId="2825" xr:uid="{00000000-0005-0000-0000-0000780F0000}"/>
    <cellStyle name="Comma 89 7 2" xfId="4998" xr:uid="{00000000-0005-0000-0000-0000790F0000}"/>
    <cellStyle name="Comma 89 7 2 2" xfId="6992" xr:uid="{5D4D0966-CB79-4565-831A-691E6A3E5A2C}"/>
    <cellStyle name="Comma 9" xfId="2826" xr:uid="{00000000-0005-0000-0000-00007A0F0000}"/>
    <cellStyle name="Comma 9 2" xfId="2827" xr:uid="{00000000-0005-0000-0000-00007B0F0000}"/>
    <cellStyle name="Comma 9 2 10" xfId="4609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0" xr:uid="{00000000-0005-0000-0000-0000810F0000}"/>
    <cellStyle name="Comma 9 2 3 3 3" xfId="4997" xr:uid="{00000000-0005-0000-0000-0000820F0000}"/>
    <cellStyle name="Comma 9 2 3 3 3 2" xfId="6991" xr:uid="{110FD500-021C-4D61-81A5-5B70DE69680D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2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3" xr:uid="{00000000-0005-0000-0000-00008A0F0000}"/>
    <cellStyle name="Comma 9 2 4 3 3" xfId="5425" xr:uid="{00000000-0005-0000-0000-00008B0F0000}"/>
    <cellStyle name="Comma 9 2 4 3 3 2" xfId="7411" xr:uid="{BEFEAF3D-22D7-4903-9291-EA1BFFA1CD0B}"/>
    <cellStyle name="Comma 9 2 4 4" xfId="4611" xr:uid="{00000000-0005-0000-0000-00008C0F0000}"/>
    <cellStyle name="Comma 9 2 5" xfId="2838" xr:uid="{00000000-0005-0000-0000-00008D0F0000}"/>
    <cellStyle name="Comma 9 2 5 2" xfId="4614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6" xr:uid="{00000000-0005-0000-0000-0000940F0000}"/>
    <cellStyle name="Comma 9 2 6 6 2" xfId="6990" xr:uid="{6BA6D25B-3CA6-4A59-8C8E-C10FAE07870B}"/>
    <cellStyle name="Comma 9 2 7" xfId="2844" xr:uid="{00000000-0005-0000-0000-0000950F0000}"/>
    <cellStyle name="Comma 9 2 7 2" xfId="4615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5" xr:uid="{00000000-0005-0000-0000-0000990F0000}"/>
    <cellStyle name="Comma 9 2 9 2 2" xfId="6989" xr:uid="{FDE869C6-3EF1-40CC-A6B8-1C5FFC423211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7" xr:uid="{00000000-0005-0000-0000-00009D0F0000}"/>
    <cellStyle name="Comma 9 3 2 3" xfId="2850" xr:uid="{00000000-0005-0000-0000-00009E0F0000}"/>
    <cellStyle name="Comma 9 3 2 3 2" xfId="4618" xr:uid="{00000000-0005-0000-0000-00009F0F0000}"/>
    <cellStyle name="Comma 9 3 2 4" xfId="2851" xr:uid="{00000000-0005-0000-0000-0000A00F0000}"/>
    <cellStyle name="Comma 9 3 2 4 2" xfId="4619" xr:uid="{00000000-0005-0000-0000-0000A10F0000}"/>
    <cellStyle name="Comma 9 3 2 5" xfId="2852" xr:uid="{00000000-0005-0000-0000-0000A20F0000}"/>
    <cellStyle name="Comma 9 3 2 5 2" xfId="4620" xr:uid="{00000000-0005-0000-0000-0000A30F0000}"/>
    <cellStyle name="Comma 9 3 2 5 3" xfId="5424" xr:uid="{00000000-0005-0000-0000-0000A40F0000}"/>
    <cellStyle name="Comma 9 3 2 5 3 2" xfId="7410" xr:uid="{EE2B01C8-5EF8-448D-B36E-0BA21E3430B2}"/>
    <cellStyle name="Comma 9 3 2 6" xfId="4616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1" xr:uid="{00000000-0005-0000-0000-0000A80F0000}"/>
    <cellStyle name="Comma 9 3 3 3" xfId="2855" xr:uid="{00000000-0005-0000-0000-0000A90F0000}"/>
    <cellStyle name="Comma 9 3 3 3 2" xfId="4622" xr:uid="{00000000-0005-0000-0000-0000AA0F0000}"/>
    <cellStyle name="Comma 9 3 3 4" xfId="2856" xr:uid="{00000000-0005-0000-0000-0000AB0F0000}"/>
    <cellStyle name="Comma 9 3 3 4 2" xfId="4994" xr:uid="{00000000-0005-0000-0000-0000AC0F0000}"/>
    <cellStyle name="Comma 9 3 3 4 2 2" xfId="6988" xr:uid="{B3028025-2EEA-4F5F-8EE8-02A3DBC6B376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3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4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6" xr:uid="{00000000-0005-0000-0000-0000B70F0000}"/>
    <cellStyle name="Comma 9 3 7 3" xfId="2865" xr:uid="{00000000-0005-0000-0000-0000B80F0000}"/>
    <cellStyle name="Comma 9 3 7 3 2" xfId="4627" xr:uid="{00000000-0005-0000-0000-0000B90F0000}"/>
    <cellStyle name="Comma 9 3 7 4" xfId="2866" xr:uid="{00000000-0005-0000-0000-0000BA0F0000}"/>
    <cellStyle name="Comma 9 3 7 4 2" xfId="4628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29" xr:uid="{00000000-0005-0000-0000-0000BE0F0000}"/>
    <cellStyle name="Comma 9 3 7 7" xfId="4625" xr:uid="{00000000-0005-0000-0000-0000BF0F0000}"/>
    <cellStyle name="Comma 9 3 7 8" xfId="4993" xr:uid="{00000000-0005-0000-0000-0000C00F0000}"/>
    <cellStyle name="Comma 9 3 7 8 2" xfId="6987" xr:uid="{797567BC-D5B7-4683-A7D7-73C685BF1660}"/>
    <cellStyle name="Comma 9 3 8" xfId="2869" xr:uid="{00000000-0005-0000-0000-0000C10F0000}"/>
    <cellStyle name="Comma 9 3 8 2" xfId="2870" xr:uid="{00000000-0005-0000-0000-0000C20F0000}"/>
    <cellStyle name="Comma 9 3 8 2 2" xfId="4630" xr:uid="{00000000-0005-0000-0000-0000C30F0000}"/>
    <cellStyle name="Comma 9 3 8 2 3" xfId="4991" xr:uid="{00000000-0005-0000-0000-0000C40F0000}"/>
    <cellStyle name="Comma 9 3 8 2 3 2" xfId="6985" xr:uid="{15B218D1-11D1-476B-AA6B-971A65C3BDBE}"/>
    <cellStyle name="Comma 9 3 8 3" xfId="2871" xr:uid="{00000000-0005-0000-0000-0000C50F0000}"/>
    <cellStyle name="Comma 9 3 8 4" xfId="2872" xr:uid="{00000000-0005-0000-0000-0000C60F0000}"/>
    <cellStyle name="Comma 9 3 8 4 2" xfId="4631" xr:uid="{00000000-0005-0000-0000-0000C70F0000}"/>
    <cellStyle name="Comma 9 3 8 4 3" xfId="4990" xr:uid="{00000000-0005-0000-0000-0000C80F0000}"/>
    <cellStyle name="Comma 9 3 8 4 3 2" xfId="6984" xr:uid="{284A18E9-0801-4846-B253-FB22C43ADF73}"/>
    <cellStyle name="Comma 9 3 8 5" xfId="4992" xr:uid="{00000000-0005-0000-0000-0000C90F0000}"/>
    <cellStyle name="Comma 9 3 8 5 2" xfId="6986" xr:uid="{5C3AC9FE-FD9D-423A-8384-8E0C80E99095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3" xr:uid="{00000000-0005-0000-0000-0000CE0F0000}"/>
    <cellStyle name="Comma 9 4 2 4" xfId="4632" xr:uid="{00000000-0005-0000-0000-0000CF0F0000}"/>
    <cellStyle name="Comma 9 4 3" xfId="2877" xr:uid="{00000000-0005-0000-0000-0000D00F0000}"/>
    <cellStyle name="Comma 9 4 3 2" xfId="4634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5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7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39" xr:uid="{00000000-0005-0000-0000-0000DC0F0000}"/>
    <cellStyle name="Comma 9 6 4 3" xfId="2886" xr:uid="{00000000-0005-0000-0000-0000DD0F0000}"/>
    <cellStyle name="Comma 9 6 4 3 2" xfId="4640" xr:uid="{00000000-0005-0000-0000-0000DE0F0000}"/>
    <cellStyle name="Comma 9 6 4 4" xfId="4638" xr:uid="{00000000-0005-0000-0000-0000DF0F0000}"/>
    <cellStyle name="Comma 9 6 5" xfId="4636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1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3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4" xr:uid="{00000000-0005-0000-0000-0000E90F0000}"/>
    <cellStyle name="Comma 9 8 5" xfId="4642" xr:uid="{00000000-0005-0000-0000-0000EA0F0000}"/>
    <cellStyle name="Comma 9 8 6" xfId="4989" xr:uid="{00000000-0005-0000-0000-0000EB0F0000}"/>
    <cellStyle name="Comma 9 8 6 2" xfId="6983" xr:uid="{687221E4-C456-4B67-BB98-3C627AE599BF}"/>
    <cellStyle name="Comma 9 9" xfId="2893" xr:uid="{00000000-0005-0000-0000-0000EC0F0000}"/>
    <cellStyle name="Comma 9 9 2" xfId="4988" xr:uid="{00000000-0005-0000-0000-0000ED0F0000}"/>
    <cellStyle name="Comma 9 9 2 2" xfId="6982" xr:uid="{6F79B38F-EE38-4E49-A143-BA166B83D53A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5" xr:uid="{00000000-0005-0000-0000-0000F40F0000}"/>
    <cellStyle name="Comma 90 3 4 3" xfId="4987" xr:uid="{00000000-0005-0000-0000-0000F50F0000}"/>
    <cellStyle name="Comma 90 3 4 3 2" xfId="6981" xr:uid="{FBACA64D-9F6C-49D0-BD41-D57DB3ED4658}"/>
    <cellStyle name="Comma 90 4" xfId="2900" xr:uid="{00000000-0005-0000-0000-0000F60F0000}"/>
    <cellStyle name="Comma 90 4 2" xfId="4646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6" xr:uid="{00000000-0005-0000-0000-0000FA0F0000}"/>
    <cellStyle name="Comma 90 6 2 2" xfId="6980" xr:uid="{BABE3DF3-2AD4-45C4-B058-7F8F848FB8CD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7" xr:uid="{00000000-0005-0000-0000-000001100000}"/>
    <cellStyle name="Comma 91 3 4 3" xfId="5423" xr:uid="{00000000-0005-0000-0000-000002100000}"/>
    <cellStyle name="Comma 91 3 4 3 2" xfId="7409" xr:uid="{BAECA7F0-3B20-45AF-97AD-D3E56AF3DA77}"/>
    <cellStyle name="Comma 91 4" xfId="2909" xr:uid="{00000000-0005-0000-0000-000003100000}"/>
    <cellStyle name="Comma 91 4 2" xfId="4648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2" xr:uid="{00000000-0005-0000-0000-000007100000}"/>
    <cellStyle name="Comma 91 6 2 2" xfId="7408" xr:uid="{9D4B183A-AADC-4E93-9C44-8B05E43E25FE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49" xr:uid="{00000000-0005-0000-0000-00000E100000}"/>
    <cellStyle name="Comma 92 3 4 3" xfId="5421" xr:uid="{00000000-0005-0000-0000-00000F100000}"/>
    <cellStyle name="Comma 92 3 4 3 2" xfId="7407" xr:uid="{CD3EF9B5-D8B4-4D26-A7FE-CF5163A3A65B}"/>
    <cellStyle name="Comma 92 4" xfId="2918" xr:uid="{00000000-0005-0000-0000-000010100000}"/>
    <cellStyle name="Comma 92 4 2" xfId="4650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5" xr:uid="{00000000-0005-0000-0000-000014100000}"/>
    <cellStyle name="Comma 92 6 2 2" xfId="6979" xr:uid="{A74C04CF-0450-4FE3-B537-323A129812A2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1" xr:uid="{00000000-0005-0000-0000-00001B100000}"/>
    <cellStyle name="Comma 93 3 4 3" xfId="4984" xr:uid="{00000000-0005-0000-0000-00001C100000}"/>
    <cellStyle name="Comma 93 3 4 3 2" xfId="6978" xr:uid="{98FE297F-15BA-453F-B806-D84301B9496F}"/>
    <cellStyle name="Comma 93 4" xfId="2927" xr:uid="{00000000-0005-0000-0000-00001D100000}"/>
    <cellStyle name="Comma 93 4 2" xfId="4652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0" xr:uid="{00000000-0005-0000-0000-000021100000}"/>
    <cellStyle name="Comma 93 6 2 2" xfId="7406" xr:uid="{EED84876-5E22-47E4-B1B7-772CEE747894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3" xr:uid="{00000000-0005-0000-0000-000028100000}"/>
    <cellStyle name="Comma 94 3 4 3" xfId="5419" xr:uid="{00000000-0005-0000-0000-000029100000}"/>
    <cellStyle name="Comma 94 3 4 3 2" xfId="7405" xr:uid="{93F0EF0A-E3A4-4535-985A-4284F8604865}"/>
    <cellStyle name="Comma 94 4" xfId="2936" xr:uid="{00000000-0005-0000-0000-00002A100000}"/>
    <cellStyle name="Comma 94 4 2" xfId="4654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3" xr:uid="{00000000-0005-0000-0000-00002E100000}"/>
    <cellStyle name="Comma 94 6 2 2" xfId="6977" xr:uid="{E67BD5A5-5AB7-4B02-91C0-D3A01630046A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5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2" xr:uid="{00000000-0005-0000-0000-000035100000}"/>
    <cellStyle name="Comma 95 2 4 2 2" xfId="6976" xr:uid="{C617B45A-CAC2-49E0-8C70-B1C0ABC8A2A5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7" xr:uid="{00000000-0005-0000-0000-00003A100000}"/>
    <cellStyle name="Comma 95 3 4 3" xfId="5418" xr:uid="{00000000-0005-0000-0000-00003B100000}"/>
    <cellStyle name="Comma 95 3 4 3 2" xfId="7404" xr:uid="{D8D12AEF-603A-4DB0-BE43-7C872A51A9A9}"/>
    <cellStyle name="Comma 95 4" xfId="2948" xr:uid="{00000000-0005-0000-0000-00003C100000}"/>
    <cellStyle name="Comma 95 4 2" xfId="4658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0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1" xr:uid="{00000000-0005-0000-0000-000045100000}"/>
    <cellStyle name="Comma 96 2 4 2 2" xfId="6975" xr:uid="{B229D6A0-4792-4D09-A64C-52C93582D282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1" xr:uid="{00000000-0005-0000-0000-00004A100000}"/>
    <cellStyle name="Comma 96 3 4 3" xfId="4980" xr:uid="{00000000-0005-0000-0000-00004B100000}"/>
    <cellStyle name="Comma 96 3 4 3 2" xfId="6974" xr:uid="{1B098914-01EA-449A-AA71-9E0455D4129D}"/>
    <cellStyle name="Comma 96 4" xfId="2959" xr:uid="{00000000-0005-0000-0000-00004C100000}"/>
    <cellStyle name="Comma 96 4 2" xfId="4662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4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7" xr:uid="{00000000-0005-0000-0000-000056100000}"/>
    <cellStyle name="Comma 97 5 2 2" xfId="7403" xr:uid="{80CA3B1B-17AA-44E0-B9E6-CFD8A618499C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5" xr:uid="{00000000-0005-0000-0000-00005D100000}"/>
    <cellStyle name="Comma 98 3 4 3" xfId="5416" xr:uid="{00000000-0005-0000-0000-00005E100000}"/>
    <cellStyle name="Comma 98 3 4 3 2" xfId="7402" xr:uid="{0EBBD9D4-6845-4296-A9F2-68B9DEA44B8B}"/>
    <cellStyle name="Comma 98 4" xfId="2973" xr:uid="{00000000-0005-0000-0000-00005F100000}"/>
    <cellStyle name="Comma 98 4 2" xfId="4666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79" xr:uid="{00000000-0005-0000-0000-000063100000}"/>
    <cellStyle name="Comma 98 6 2 2" xfId="6973" xr:uid="{0EB69557-42F2-4189-915A-B9BC0FA7D329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7" xr:uid="{00000000-0005-0000-0000-00006A100000}"/>
    <cellStyle name="Comma 99 3 4 3" xfId="4978" xr:uid="{00000000-0005-0000-0000-00006B100000}"/>
    <cellStyle name="Comma 99 3 4 3 2" xfId="6972" xr:uid="{6DEA6DF0-2D6F-46F6-A569-85619DD74091}"/>
    <cellStyle name="Comma 99 4" xfId="2982" xr:uid="{00000000-0005-0000-0000-00006C100000}"/>
    <cellStyle name="Comma 99 4 2" xfId="4668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5" xr:uid="{00000000-0005-0000-0000-000070100000}"/>
    <cellStyle name="Comma 99 6 2 2" xfId="7401" xr:uid="{75DB72DC-2DFD-4BDF-A683-85A037F8FD01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7" xr:uid="{00000000-0005-0000-0000-00007E100000}"/>
    <cellStyle name="Currency 3 3 6 2" xfId="6971" xr:uid="{FA4937CD-770A-4B79-8B6E-CC0BA51CB089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5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2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69" xr:uid="{00000000-0005-0000-0000-00009C100000}"/>
    <cellStyle name="Heading 1 3 7" xfId="4233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29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0" xr:uid="{00000000-0005-0000-0000-0000AB100000}"/>
    <cellStyle name="Heading 2 3 7" xfId="4230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7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1" xr:uid="{00000000-0005-0000-0000-0000BA100000}"/>
    <cellStyle name="Heading 3 3 7" xfId="4228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2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2" xr:uid="{00000000-0005-0000-0000-0000C9100000}"/>
    <cellStyle name="Heading 4 3 7" xfId="4223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6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2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3" xr:uid="{00000000-0005-0000-0000-0000E7100000}"/>
    <cellStyle name="Linked Cell 3 7" xfId="4213" xr:uid="{00000000-0005-0000-0000-0000E8100000}"/>
    <cellStyle name="Linked Cell 4" xfId="3087" xr:uid="{00000000-0005-0000-0000-0000E9100000}"/>
    <cellStyle name="Navadno_obrazciZGD" xfId="6589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8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2 2" xfId="6657" xr:uid="{39FC7BF5-D7C0-4F39-9AF3-4857723D94C0}"/>
    <cellStyle name="Normal 10 2 3" xfId="3099" xr:uid="{00000000-0005-0000-0000-0000F8100000}"/>
    <cellStyle name="Normal 10 2 4" xfId="6656" xr:uid="{B969237F-B1C6-41FB-8931-672BB43BBF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4" xr:uid="{00000000-0005-0000-0000-0000FE100000}"/>
    <cellStyle name="Normal 10 4 4 3" xfId="4976" xr:uid="{00000000-0005-0000-0000-0000FF100000}"/>
    <cellStyle name="Normal 10 4 4 3 2" xfId="6970" xr:uid="{8F07905C-165D-4E98-A4B2-966BFD01B566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5" xr:uid="{00000000-0005-0000-0000-000009110000}"/>
    <cellStyle name="Normal 10 7 8 2" xfId="6969" xr:uid="{94046A20-2FFD-4CE0-866D-8390C0E96F5D}"/>
    <cellStyle name="Normal 10 8" xfId="3114" xr:uid="{00000000-0005-0000-0000-00000A110000}"/>
    <cellStyle name="Normal 11" xfId="3115" xr:uid="{00000000-0005-0000-0000-00000B110000}"/>
    <cellStyle name="Normal 11 10" xfId="5621" xr:uid="{00000000-0005-0000-0000-00000C110000}"/>
    <cellStyle name="Normal 11 10 2" xfId="6344" xr:uid="{00000000-0005-0000-0000-00000D110000}"/>
    <cellStyle name="Normal 11 10 2 2" xfId="8330" xr:uid="{778BFAA3-9C30-4DAA-8118-BDC8E3C41AFC}"/>
    <cellStyle name="Normal 11 10 3" xfId="7607" xr:uid="{48A59BB9-4131-40C8-9E99-F7A07135B0B1}"/>
    <cellStyle name="Normal 11 11" xfId="5862" xr:uid="{00000000-0005-0000-0000-00000E110000}"/>
    <cellStyle name="Normal 11 11 2" xfId="7848" xr:uid="{1BDC67CE-1142-4EA7-B4F1-33FBE3C50557}"/>
    <cellStyle name="Normal 11 12" xfId="6658" xr:uid="{9DDF8C62-B795-45A5-AAD6-52552272E7A7}"/>
    <cellStyle name="Normal 11 2" xfId="3116" xr:uid="{00000000-0005-0000-0000-00000F110000}"/>
    <cellStyle name="Normal 11 2 10" xfId="6659" xr:uid="{7744677F-2254-4195-AE48-86DF6FE6477B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7" xr:uid="{00000000-0005-0000-0000-000013110000}"/>
    <cellStyle name="Normal 11 2 2 2 2 2 2" xfId="5501" xr:uid="{00000000-0005-0000-0000-000014110000}"/>
    <cellStyle name="Normal 11 2 2 2 2 2 2 2" xfId="6231" xr:uid="{00000000-0005-0000-0000-000015110000}"/>
    <cellStyle name="Normal 11 2 2 2 2 2 2 2 2" xfId="8217" xr:uid="{A136D76A-C755-4E1D-9B6E-BD5051E1087A}"/>
    <cellStyle name="Normal 11 2 2 2 2 2 2 3" xfId="7487" xr:uid="{797E7A99-BD49-420A-83A8-2F5D07ABCFAE}"/>
    <cellStyle name="Normal 11 2 2 2 2 2 3" xfId="5749" xr:uid="{00000000-0005-0000-0000-000016110000}"/>
    <cellStyle name="Normal 11 2 2 2 2 2 3 2" xfId="6472" xr:uid="{00000000-0005-0000-0000-000017110000}"/>
    <cellStyle name="Normal 11 2 2 2 2 2 3 2 2" xfId="8458" xr:uid="{FF7F4C87-6590-4915-AD87-559F51EC6B0D}"/>
    <cellStyle name="Normal 11 2 2 2 2 2 3 3" xfId="7735" xr:uid="{027DAB4A-D3F3-46FF-B206-3A8D221FBE74}"/>
    <cellStyle name="Normal 11 2 2 2 2 2 4" xfId="5990" xr:uid="{00000000-0005-0000-0000-000018110000}"/>
    <cellStyle name="Normal 11 2 2 2 2 2 4 2" xfId="7976" xr:uid="{CEEECDFD-644D-4667-9B2A-53FE9AAD7D14}"/>
    <cellStyle name="Normal 11 2 2 2 2 2 5" xfId="6801" xr:uid="{260EB2ED-64BF-419B-8D96-F1291FAB0685}"/>
    <cellStyle name="Normal 11 2 2 2 2 3" xfId="5210" xr:uid="{00000000-0005-0000-0000-000019110000}"/>
    <cellStyle name="Normal 11 2 2 2 2 3 2" xfId="6105" xr:uid="{00000000-0005-0000-0000-00001A110000}"/>
    <cellStyle name="Normal 11 2 2 2 2 3 2 2" xfId="8091" xr:uid="{48604CBB-C852-4816-9CA0-B2BEA8D7ABAC}"/>
    <cellStyle name="Normal 11 2 2 2 2 3 3" xfId="7202" xr:uid="{E8D2B1B9-C955-45F9-BA48-D1FA0180E0A6}"/>
    <cellStyle name="Normal 11 2 2 2 2 4" xfId="5623" xr:uid="{00000000-0005-0000-0000-00001B110000}"/>
    <cellStyle name="Normal 11 2 2 2 2 4 2" xfId="6346" xr:uid="{00000000-0005-0000-0000-00001C110000}"/>
    <cellStyle name="Normal 11 2 2 2 2 4 2 2" xfId="8332" xr:uid="{3A6B8260-215D-4DC5-8E2D-3CD205CD3C32}"/>
    <cellStyle name="Normal 11 2 2 2 2 4 3" xfId="7609" xr:uid="{CE3B4347-A574-41DC-A24B-699FFF85C497}"/>
    <cellStyle name="Normal 11 2 2 2 2 5" xfId="5864" xr:uid="{00000000-0005-0000-0000-00001D110000}"/>
    <cellStyle name="Normal 11 2 2 2 2 5 2" xfId="7850" xr:uid="{61CFD2C1-2F06-469D-BB9E-7A6D3F35A5F5}"/>
    <cellStyle name="Normal 11 2 2 2 2 6" xfId="6660" xr:uid="{53216BDA-430D-4F3D-8C32-A237945F48AA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0" xr:uid="{00000000-0005-0000-0000-000021110000}"/>
    <cellStyle name="Normal 11 2 2 3 2 2 2 2" xfId="5504" xr:uid="{00000000-0005-0000-0000-000022110000}"/>
    <cellStyle name="Normal 11 2 2 3 2 2 2 2 2" xfId="6234" xr:uid="{00000000-0005-0000-0000-000023110000}"/>
    <cellStyle name="Normal 11 2 2 3 2 2 2 2 2 2" xfId="8220" xr:uid="{7DD702CF-1CFE-4D04-9DEC-11DEF14F7875}"/>
    <cellStyle name="Normal 11 2 2 3 2 2 2 2 3" xfId="7490" xr:uid="{F4CDDAD3-4CBF-441F-B52D-A8081F716044}"/>
    <cellStyle name="Normal 11 2 2 3 2 2 2 3" xfId="5752" xr:uid="{00000000-0005-0000-0000-000024110000}"/>
    <cellStyle name="Normal 11 2 2 3 2 2 2 3 2" xfId="6475" xr:uid="{00000000-0005-0000-0000-000025110000}"/>
    <cellStyle name="Normal 11 2 2 3 2 2 2 3 2 2" xfId="8461" xr:uid="{BD0557CF-A25E-4FCD-B656-DD24F19FDAA5}"/>
    <cellStyle name="Normal 11 2 2 3 2 2 2 3 3" xfId="7738" xr:uid="{5C509EF4-E61F-43F8-9ED0-DD4D25308BC2}"/>
    <cellStyle name="Normal 11 2 2 3 2 2 2 4" xfId="5993" xr:uid="{00000000-0005-0000-0000-000026110000}"/>
    <cellStyle name="Normal 11 2 2 3 2 2 2 4 2" xfId="7979" xr:uid="{5CE07BAD-795A-4439-BB19-11200B93816A}"/>
    <cellStyle name="Normal 11 2 2 3 2 2 2 5" xfId="6804" xr:uid="{DDD0F83B-7478-4A1D-ABBE-0509089F0CCB}"/>
    <cellStyle name="Normal 11 2 2 3 2 2 3" xfId="5213" xr:uid="{00000000-0005-0000-0000-000027110000}"/>
    <cellStyle name="Normal 11 2 2 3 2 2 3 2" xfId="6108" xr:uid="{00000000-0005-0000-0000-000028110000}"/>
    <cellStyle name="Normal 11 2 2 3 2 2 3 2 2" xfId="8094" xr:uid="{2FBF551D-F946-49B1-BBFF-2325318C3F3C}"/>
    <cellStyle name="Normal 11 2 2 3 2 2 3 3" xfId="7205" xr:uid="{85D0670E-D29C-4821-B209-C9A226F9422D}"/>
    <cellStyle name="Normal 11 2 2 3 2 2 4" xfId="5626" xr:uid="{00000000-0005-0000-0000-000029110000}"/>
    <cellStyle name="Normal 11 2 2 3 2 2 4 2" xfId="6349" xr:uid="{00000000-0005-0000-0000-00002A110000}"/>
    <cellStyle name="Normal 11 2 2 3 2 2 4 2 2" xfId="8335" xr:uid="{A7F3E8BD-7715-4A7F-BBE3-4EEF4A6DBCB1}"/>
    <cellStyle name="Normal 11 2 2 3 2 2 4 3" xfId="7612" xr:uid="{7A084D2A-D5D2-4810-BA3E-407C54E0782B}"/>
    <cellStyle name="Normal 11 2 2 3 2 2 5" xfId="5867" xr:uid="{00000000-0005-0000-0000-00002B110000}"/>
    <cellStyle name="Normal 11 2 2 3 2 2 5 2" xfId="7853" xr:uid="{C40908A0-26BC-4C50-8C9C-1BC71FD55041}"/>
    <cellStyle name="Normal 11 2 2 3 2 2 6" xfId="6663" xr:uid="{409679E7-4AE4-4081-BA60-21BEBC6A7F18}"/>
    <cellStyle name="Normal 11 2 2 3 2 3" xfId="4679" xr:uid="{00000000-0005-0000-0000-00002C110000}"/>
    <cellStyle name="Normal 11 2 2 3 2 3 2" xfId="5503" xr:uid="{00000000-0005-0000-0000-00002D110000}"/>
    <cellStyle name="Normal 11 2 2 3 2 3 2 2" xfId="6233" xr:uid="{00000000-0005-0000-0000-00002E110000}"/>
    <cellStyle name="Normal 11 2 2 3 2 3 2 2 2" xfId="8219" xr:uid="{F0D38398-C0F1-4AAF-8D03-DD1B38113EEE}"/>
    <cellStyle name="Normal 11 2 2 3 2 3 2 3" xfId="7489" xr:uid="{F52596B3-04BE-460D-BB93-DD9BC62828EA}"/>
    <cellStyle name="Normal 11 2 2 3 2 3 3" xfId="5751" xr:uid="{00000000-0005-0000-0000-00002F110000}"/>
    <cellStyle name="Normal 11 2 2 3 2 3 3 2" xfId="6474" xr:uid="{00000000-0005-0000-0000-000030110000}"/>
    <cellStyle name="Normal 11 2 2 3 2 3 3 2 2" xfId="8460" xr:uid="{FDC1C0C2-3DBF-4A5A-AE95-EBC027F2555C}"/>
    <cellStyle name="Normal 11 2 2 3 2 3 3 3" xfId="7737" xr:uid="{C1FA5F38-8615-4565-8144-C938BF0FE3A7}"/>
    <cellStyle name="Normal 11 2 2 3 2 3 4" xfId="5992" xr:uid="{00000000-0005-0000-0000-000031110000}"/>
    <cellStyle name="Normal 11 2 2 3 2 3 4 2" xfId="7978" xr:uid="{4C3CFD36-642D-4D27-98B0-91695C988402}"/>
    <cellStyle name="Normal 11 2 2 3 2 3 5" xfId="6803" xr:uid="{B2704AAE-0C7F-4B64-A32C-B887375E47A6}"/>
    <cellStyle name="Normal 11 2 2 3 2 4" xfId="5212" xr:uid="{00000000-0005-0000-0000-000032110000}"/>
    <cellStyle name="Normal 11 2 2 3 2 4 2" xfId="6107" xr:uid="{00000000-0005-0000-0000-000033110000}"/>
    <cellStyle name="Normal 11 2 2 3 2 4 2 2" xfId="8093" xr:uid="{FCEB8EB5-E1E0-434C-8283-0FE26A712937}"/>
    <cellStyle name="Normal 11 2 2 3 2 4 3" xfId="7204" xr:uid="{41396AD2-CFCA-487A-9C83-7677932094EA}"/>
    <cellStyle name="Normal 11 2 2 3 2 5" xfId="5625" xr:uid="{00000000-0005-0000-0000-000034110000}"/>
    <cellStyle name="Normal 11 2 2 3 2 5 2" xfId="6348" xr:uid="{00000000-0005-0000-0000-000035110000}"/>
    <cellStyle name="Normal 11 2 2 3 2 5 2 2" xfId="8334" xr:uid="{3C840B8B-CE2E-4388-8BF0-320F5DA55183}"/>
    <cellStyle name="Normal 11 2 2 3 2 5 3" xfId="7611" xr:uid="{7E69AF4B-06F5-4499-9BD4-CCDAC8EE7B54}"/>
    <cellStyle name="Normal 11 2 2 3 2 6" xfId="5866" xr:uid="{00000000-0005-0000-0000-000036110000}"/>
    <cellStyle name="Normal 11 2 2 3 2 6 2" xfId="7852" xr:uid="{D7B8FB5D-0D13-457F-9685-86EB778E2DA5}"/>
    <cellStyle name="Normal 11 2 2 3 2 7" xfId="6662" xr:uid="{A868861F-A47F-4632-BCF6-32FD446D8009}"/>
    <cellStyle name="Normal 11 2 2 3 3" xfId="3123" xr:uid="{00000000-0005-0000-0000-000037110000}"/>
    <cellStyle name="Normal 11 2 2 3 3 2" xfId="4681" xr:uid="{00000000-0005-0000-0000-000038110000}"/>
    <cellStyle name="Normal 11 2 2 3 3 2 2" xfId="5505" xr:uid="{00000000-0005-0000-0000-000039110000}"/>
    <cellStyle name="Normal 11 2 2 3 3 2 2 2" xfId="6235" xr:uid="{00000000-0005-0000-0000-00003A110000}"/>
    <cellStyle name="Normal 11 2 2 3 3 2 2 2 2" xfId="8221" xr:uid="{95AA5ED1-9218-4CEC-9E42-ED1BDC45B6FF}"/>
    <cellStyle name="Normal 11 2 2 3 3 2 2 3" xfId="7491" xr:uid="{000ED318-EB9F-4814-8687-999E2354B23B}"/>
    <cellStyle name="Normal 11 2 2 3 3 2 3" xfId="5753" xr:uid="{00000000-0005-0000-0000-00003B110000}"/>
    <cellStyle name="Normal 11 2 2 3 3 2 3 2" xfId="6476" xr:uid="{00000000-0005-0000-0000-00003C110000}"/>
    <cellStyle name="Normal 11 2 2 3 3 2 3 2 2" xfId="8462" xr:uid="{B1BA43EB-C3F7-4330-B92A-221D657F6DDF}"/>
    <cellStyle name="Normal 11 2 2 3 3 2 3 3" xfId="7739" xr:uid="{8E110E44-1D1D-44F9-8FD5-75EC013EFE19}"/>
    <cellStyle name="Normal 11 2 2 3 3 2 4" xfId="5994" xr:uid="{00000000-0005-0000-0000-00003D110000}"/>
    <cellStyle name="Normal 11 2 2 3 3 2 4 2" xfId="7980" xr:uid="{4AC69AF1-9693-44FD-A46A-FF43FDFC32D6}"/>
    <cellStyle name="Normal 11 2 2 3 3 2 5" xfId="6805" xr:uid="{A2A6833A-F069-47B2-9332-F8C62BEFE1AD}"/>
    <cellStyle name="Normal 11 2 2 3 3 3" xfId="5214" xr:uid="{00000000-0005-0000-0000-00003E110000}"/>
    <cellStyle name="Normal 11 2 2 3 3 3 2" xfId="6109" xr:uid="{00000000-0005-0000-0000-00003F110000}"/>
    <cellStyle name="Normal 11 2 2 3 3 3 2 2" xfId="8095" xr:uid="{4C0FDD6D-2A14-4F1D-9482-71E2247E8663}"/>
    <cellStyle name="Normal 11 2 2 3 3 3 3" xfId="7206" xr:uid="{987F878A-48F1-4778-9A2D-D7B81B9ABCCF}"/>
    <cellStyle name="Normal 11 2 2 3 3 4" xfId="5627" xr:uid="{00000000-0005-0000-0000-000040110000}"/>
    <cellStyle name="Normal 11 2 2 3 3 4 2" xfId="6350" xr:uid="{00000000-0005-0000-0000-000041110000}"/>
    <cellStyle name="Normal 11 2 2 3 3 4 2 2" xfId="8336" xr:uid="{6F63511A-CECF-4887-936E-9D8BFCB67574}"/>
    <cellStyle name="Normal 11 2 2 3 3 4 3" xfId="7613" xr:uid="{498E70EE-838A-4BAE-A204-69522397ED8D}"/>
    <cellStyle name="Normal 11 2 2 3 3 5" xfId="5868" xr:uid="{00000000-0005-0000-0000-000042110000}"/>
    <cellStyle name="Normal 11 2 2 3 3 5 2" xfId="7854" xr:uid="{B9573F95-F38C-4DE8-99CC-2B48514F1138}"/>
    <cellStyle name="Normal 11 2 2 3 3 6" xfId="6664" xr:uid="{3A783BB9-FBE8-45AD-B5AA-09E0F43B4E33}"/>
    <cellStyle name="Normal 11 2 2 3 4" xfId="4678" xr:uid="{00000000-0005-0000-0000-000043110000}"/>
    <cellStyle name="Normal 11 2 2 3 4 2" xfId="5502" xr:uid="{00000000-0005-0000-0000-000044110000}"/>
    <cellStyle name="Normal 11 2 2 3 4 2 2" xfId="6232" xr:uid="{00000000-0005-0000-0000-000045110000}"/>
    <cellStyle name="Normal 11 2 2 3 4 2 2 2" xfId="8218" xr:uid="{D07FDAC3-74BF-47DE-AC50-4099E4AA634D}"/>
    <cellStyle name="Normal 11 2 2 3 4 2 3" xfId="7488" xr:uid="{617DD145-DF18-427C-9BF0-50D18A02C7EE}"/>
    <cellStyle name="Normal 11 2 2 3 4 3" xfId="5750" xr:uid="{00000000-0005-0000-0000-000046110000}"/>
    <cellStyle name="Normal 11 2 2 3 4 3 2" xfId="6473" xr:uid="{00000000-0005-0000-0000-000047110000}"/>
    <cellStyle name="Normal 11 2 2 3 4 3 2 2" xfId="8459" xr:uid="{DD8DD35D-C846-43FD-890C-FF3284824489}"/>
    <cellStyle name="Normal 11 2 2 3 4 3 3" xfId="7736" xr:uid="{510497D5-A6C8-42C6-9D61-F8352B6EF076}"/>
    <cellStyle name="Normal 11 2 2 3 4 4" xfId="5991" xr:uid="{00000000-0005-0000-0000-000048110000}"/>
    <cellStyle name="Normal 11 2 2 3 4 4 2" xfId="7977" xr:uid="{B2C15EF0-C2B1-45FE-A7DF-E2FB2C68021A}"/>
    <cellStyle name="Normal 11 2 2 3 4 5" xfId="6802" xr:uid="{31549352-CF8B-47FD-8C7F-5D1676DA376D}"/>
    <cellStyle name="Normal 11 2 2 3 5" xfId="5211" xr:uid="{00000000-0005-0000-0000-000049110000}"/>
    <cellStyle name="Normal 11 2 2 3 5 2" xfId="6106" xr:uid="{00000000-0005-0000-0000-00004A110000}"/>
    <cellStyle name="Normal 11 2 2 3 5 2 2" xfId="8092" xr:uid="{6E6CD662-1CEB-4771-A8EF-1BBABEF6D042}"/>
    <cellStyle name="Normal 11 2 2 3 5 3" xfId="7203" xr:uid="{0E211C52-41F4-4F91-86E9-105CE875B69F}"/>
    <cellStyle name="Normal 11 2 2 3 6" xfId="5624" xr:uid="{00000000-0005-0000-0000-00004B110000}"/>
    <cellStyle name="Normal 11 2 2 3 6 2" xfId="6347" xr:uid="{00000000-0005-0000-0000-00004C110000}"/>
    <cellStyle name="Normal 11 2 2 3 6 2 2" xfId="8333" xr:uid="{6E11612A-48ED-4353-BFCC-F5A74C53B6E2}"/>
    <cellStyle name="Normal 11 2 2 3 6 3" xfId="7610" xr:uid="{1F7ADFFA-2D79-45D4-A3FD-5C8C0483D4A2}"/>
    <cellStyle name="Normal 11 2 2 3 7" xfId="5865" xr:uid="{00000000-0005-0000-0000-00004D110000}"/>
    <cellStyle name="Normal 11 2 2 3 7 2" xfId="7851" xr:uid="{414D13B2-A480-4E57-A474-2077ACD45614}"/>
    <cellStyle name="Normal 11 2 2 3 8" xfId="6661" xr:uid="{2210F100-BBC2-4103-946F-D1F6797B3715}"/>
    <cellStyle name="Normal 11 2 3" xfId="3124" xr:uid="{00000000-0005-0000-0000-00004E110000}"/>
    <cellStyle name="Normal 11 2 3 2" xfId="3125" xr:uid="{00000000-0005-0000-0000-00004F110000}"/>
    <cellStyle name="Normal 11 2 3 2 2" xfId="4683" xr:uid="{00000000-0005-0000-0000-000050110000}"/>
    <cellStyle name="Normal 11 2 3 2 2 2" xfId="5507" xr:uid="{00000000-0005-0000-0000-000051110000}"/>
    <cellStyle name="Normal 11 2 3 2 2 2 2" xfId="6237" xr:uid="{00000000-0005-0000-0000-000052110000}"/>
    <cellStyle name="Normal 11 2 3 2 2 2 2 2" xfId="8223" xr:uid="{312CD365-731E-489F-94CF-562272E5891E}"/>
    <cellStyle name="Normal 11 2 3 2 2 2 3" xfId="7493" xr:uid="{E79D2BFE-D817-4520-8F75-1C0505C78879}"/>
    <cellStyle name="Normal 11 2 3 2 2 3" xfId="5755" xr:uid="{00000000-0005-0000-0000-000053110000}"/>
    <cellStyle name="Normal 11 2 3 2 2 3 2" xfId="6478" xr:uid="{00000000-0005-0000-0000-000054110000}"/>
    <cellStyle name="Normal 11 2 3 2 2 3 2 2" xfId="8464" xr:uid="{56D421C9-8F87-4338-A9ED-93FCD231AB63}"/>
    <cellStyle name="Normal 11 2 3 2 2 3 3" xfId="7741" xr:uid="{E886A066-5094-4A39-9F37-E2F6A2382E4F}"/>
    <cellStyle name="Normal 11 2 3 2 2 4" xfId="5996" xr:uid="{00000000-0005-0000-0000-000055110000}"/>
    <cellStyle name="Normal 11 2 3 2 2 4 2" xfId="7982" xr:uid="{18E721BF-3DE6-45FA-9F09-6C247C17DBA1}"/>
    <cellStyle name="Normal 11 2 3 2 2 5" xfId="6807" xr:uid="{6CB29D0A-CB0B-4A2C-81AC-7CAE6FAE3774}"/>
    <cellStyle name="Normal 11 2 3 2 3" xfId="5216" xr:uid="{00000000-0005-0000-0000-000056110000}"/>
    <cellStyle name="Normal 11 2 3 2 3 2" xfId="6111" xr:uid="{00000000-0005-0000-0000-000057110000}"/>
    <cellStyle name="Normal 11 2 3 2 3 2 2" xfId="8097" xr:uid="{2FA78146-6872-442D-AE78-CE1A6107E7D7}"/>
    <cellStyle name="Normal 11 2 3 2 3 3" xfId="7208" xr:uid="{1B4E26C7-7B93-4F54-BC6D-0F1351228C1B}"/>
    <cellStyle name="Normal 11 2 3 2 4" xfId="5629" xr:uid="{00000000-0005-0000-0000-000058110000}"/>
    <cellStyle name="Normal 11 2 3 2 4 2" xfId="6352" xr:uid="{00000000-0005-0000-0000-000059110000}"/>
    <cellStyle name="Normal 11 2 3 2 4 2 2" xfId="8338" xr:uid="{56A8BB48-2004-4B87-A19B-A19B421BE7E3}"/>
    <cellStyle name="Normal 11 2 3 2 4 3" xfId="7615" xr:uid="{9E6A5B2E-40EC-4270-BD28-CFCCC7BDE5B2}"/>
    <cellStyle name="Normal 11 2 3 2 5" xfId="5870" xr:uid="{00000000-0005-0000-0000-00005A110000}"/>
    <cellStyle name="Normal 11 2 3 2 5 2" xfId="7856" xr:uid="{D8D8A676-E654-4D6A-945A-43EBF4105DFA}"/>
    <cellStyle name="Normal 11 2 3 2 6" xfId="6666" xr:uid="{ACE73268-851C-4387-BFEC-3E7A647C8A89}"/>
    <cellStyle name="Normal 11 2 3 3" xfId="3126" xr:uid="{00000000-0005-0000-0000-00005B110000}"/>
    <cellStyle name="Normal 11 2 3 4" xfId="4682" xr:uid="{00000000-0005-0000-0000-00005C110000}"/>
    <cellStyle name="Normal 11 2 3 4 2" xfId="5506" xr:uid="{00000000-0005-0000-0000-00005D110000}"/>
    <cellStyle name="Normal 11 2 3 4 2 2" xfId="6236" xr:uid="{00000000-0005-0000-0000-00005E110000}"/>
    <cellStyle name="Normal 11 2 3 4 2 2 2" xfId="8222" xr:uid="{C1934143-BAED-475A-B7BE-BE9FD021541D}"/>
    <cellStyle name="Normal 11 2 3 4 2 3" xfId="7492" xr:uid="{B1E05A4E-7CD8-447B-9011-528B9E529261}"/>
    <cellStyle name="Normal 11 2 3 4 3" xfId="5754" xr:uid="{00000000-0005-0000-0000-00005F110000}"/>
    <cellStyle name="Normal 11 2 3 4 3 2" xfId="6477" xr:uid="{00000000-0005-0000-0000-000060110000}"/>
    <cellStyle name="Normal 11 2 3 4 3 2 2" xfId="8463" xr:uid="{709F4D20-DBFE-45D6-8C50-50E627CEB7DE}"/>
    <cellStyle name="Normal 11 2 3 4 3 3" xfId="7740" xr:uid="{59A5C14C-2075-4568-85CA-E6CCC7DD8773}"/>
    <cellStyle name="Normal 11 2 3 4 4" xfId="5995" xr:uid="{00000000-0005-0000-0000-000061110000}"/>
    <cellStyle name="Normal 11 2 3 4 4 2" xfId="7981" xr:uid="{F615B6CF-09EA-4645-80AE-0AD5C2D3F748}"/>
    <cellStyle name="Normal 11 2 3 4 5" xfId="6806" xr:uid="{9E564E28-6C0E-4AAD-881E-97C7A8FEC102}"/>
    <cellStyle name="Normal 11 2 3 5" xfId="5215" xr:uid="{00000000-0005-0000-0000-000062110000}"/>
    <cellStyle name="Normal 11 2 3 5 2" xfId="6110" xr:uid="{00000000-0005-0000-0000-000063110000}"/>
    <cellStyle name="Normal 11 2 3 5 2 2" xfId="8096" xr:uid="{2C99DEBF-2FA2-41DE-AD03-AAEC2F4B88CB}"/>
    <cellStyle name="Normal 11 2 3 5 3" xfId="7207" xr:uid="{ED99A289-3F46-442C-93E6-6B593D94D75A}"/>
    <cellStyle name="Normal 11 2 3 6" xfId="5628" xr:uid="{00000000-0005-0000-0000-000064110000}"/>
    <cellStyle name="Normal 11 2 3 6 2" xfId="6351" xr:uid="{00000000-0005-0000-0000-000065110000}"/>
    <cellStyle name="Normal 11 2 3 6 2 2" xfId="8337" xr:uid="{3871B395-F199-4CC4-81D0-E2734BD217DF}"/>
    <cellStyle name="Normal 11 2 3 6 3" xfId="7614" xr:uid="{6FC1B9D5-A8FE-450C-8492-7D6207B6932B}"/>
    <cellStyle name="Normal 11 2 3 7" xfId="5869" xr:uid="{00000000-0005-0000-0000-000066110000}"/>
    <cellStyle name="Normal 11 2 3 7 2" xfId="7855" xr:uid="{378A2904-BA31-4B03-8021-77AE6184D481}"/>
    <cellStyle name="Normal 11 2 3 8" xfId="6665" xr:uid="{8E2628B6-E0D6-4636-A5E1-94F78EBA1AD8}"/>
    <cellStyle name="Normal 11 2 4" xfId="3127" xr:uid="{00000000-0005-0000-0000-000067110000}"/>
    <cellStyle name="Normal 11 2 4 2" xfId="3128" xr:uid="{00000000-0005-0000-0000-000068110000}"/>
    <cellStyle name="Normal 11 2 4 2 2" xfId="4685" xr:uid="{00000000-0005-0000-0000-000069110000}"/>
    <cellStyle name="Normal 11 2 4 2 2 2" xfId="5509" xr:uid="{00000000-0005-0000-0000-00006A110000}"/>
    <cellStyle name="Normal 11 2 4 2 2 2 2" xfId="6239" xr:uid="{00000000-0005-0000-0000-00006B110000}"/>
    <cellStyle name="Normal 11 2 4 2 2 2 2 2" xfId="8225" xr:uid="{DBC4E7CE-7817-42AA-B093-D99D9A2CCAE7}"/>
    <cellStyle name="Normal 11 2 4 2 2 2 3" xfId="7495" xr:uid="{A6694FC2-F826-464C-9FB7-C6794023EC0B}"/>
    <cellStyle name="Normal 11 2 4 2 2 3" xfId="5757" xr:uid="{00000000-0005-0000-0000-00006C110000}"/>
    <cellStyle name="Normal 11 2 4 2 2 3 2" xfId="6480" xr:uid="{00000000-0005-0000-0000-00006D110000}"/>
    <cellStyle name="Normal 11 2 4 2 2 3 2 2" xfId="8466" xr:uid="{C5ECBBA1-11D2-4919-89BE-012725B01343}"/>
    <cellStyle name="Normal 11 2 4 2 2 3 3" xfId="7743" xr:uid="{F665845A-E914-46DC-BD18-1614C475B42E}"/>
    <cellStyle name="Normal 11 2 4 2 2 4" xfId="5998" xr:uid="{00000000-0005-0000-0000-00006E110000}"/>
    <cellStyle name="Normal 11 2 4 2 2 4 2" xfId="7984" xr:uid="{781E5F28-D49D-4BAB-A6B0-802284BCF1E5}"/>
    <cellStyle name="Normal 11 2 4 2 2 5" xfId="6809" xr:uid="{C9688F69-27FA-49AC-ADDF-CBBD364C17FC}"/>
    <cellStyle name="Normal 11 2 4 2 3" xfId="5218" xr:uid="{00000000-0005-0000-0000-00006F110000}"/>
    <cellStyle name="Normal 11 2 4 2 3 2" xfId="6113" xr:uid="{00000000-0005-0000-0000-000070110000}"/>
    <cellStyle name="Normal 11 2 4 2 3 2 2" xfId="8099" xr:uid="{29E7F25E-E3CE-43A2-BE6A-5A5F79F47B61}"/>
    <cellStyle name="Normal 11 2 4 2 3 3" xfId="7210" xr:uid="{C627A84C-DC47-41FF-A94E-377F3EB1837B}"/>
    <cellStyle name="Normal 11 2 4 2 4" xfId="5631" xr:uid="{00000000-0005-0000-0000-000071110000}"/>
    <cellStyle name="Normal 11 2 4 2 4 2" xfId="6354" xr:uid="{00000000-0005-0000-0000-000072110000}"/>
    <cellStyle name="Normal 11 2 4 2 4 2 2" xfId="8340" xr:uid="{FF231478-D5B6-4E29-AA5F-F3DB8B688273}"/>
    <cellStyle name="Normal 11 2 4 2 4 3" xfId="7617" xr:uid="{2F70F592-4619-4D98-8CBC-59DA8FC12C54}"/>
    <cellStyle name="Normal 11 2 4 2 5" xfId="5872" xr:uid="{00000000-0005-0000-0000-000073110000}"/>
    <cellStyle name="Normal 11 2 4 2 5 2" xfId="7858" xr:uid="{ABFF16B8-1737-447E-A7BA-63CC90B08DE4}"/>
    <cellStyle name="Normal 11 2 4 2 6" xfId="6668" xr:uid="{F747CF14-7479-4AD1-B66D-FDE6E1D20C3E}"/>
    <cellStyle name="Normal 11 2 4 3" xfId="4684" xr:uid="{00000000-0005-0000-0000-000074110000}"/>
    <cellStyle name="Normal 11 2 4 3 2" xfId="5508" xr:uid="{00000000-0005-0000-0000-000075110000}"/>
    <cellStyle name="Normal 11 2 4 3 2 2" xfId="6238" xr:uid="{00000000-0005-0000-0000-000076110000}"/>
    <cellStyle name="Normal 11 2 4 3 2 2 2" xfId="8224" xr:uid="{B468B24A-AAC1-45AA-BEC8-83C1446DB03E}"/>
    <cellStyle name="Normal 11 2 4 3 2 3" xfId="7494" xr:uid="{70815FD8-1CD5-4E52-A1C9-3F11D9090C8B}"/>
    <cellStyle name="Normal 11 2 4 3 3" xfId="5756" xr:uid="{00000000-0005-0000-0000-000077110000}"/>
    <cellStyle name="Normal 11 2 4 3 3 2" xfId="6479" xr:uid="{00000000-0005-0000-0000-000078110000}"/>
    <cellStyle name="Normal 11 2 4 3 3 2 2" xfId="8465" xr:uid="{E9D572CC-FE11-43A7-A5D6-294367E6D7CE}"/>
    <cellStyle name="Normal 11 2 4 3 3 3" xfId="7742" xr:uid="{5D9B4983-C8A0-4E5F-BE60-BAF0AF025DEB}"/>
    <cellStyle name="Normal 11 2 4 3 4" xfId="5997" xr:uid="{00000000-0005-0000-0000-000079110000}"/>
    <cellStyle name="Normal 11 2 4 3 4 2" xfId="7983" xr:uid="{7EB99CA9-B1E9-4767-B35D-F7ED9D112C24}"/>
    <cellStyle name="Normal 11 2 4 3 5" xfId="6808" xr:uid="{E547A21E-5C16-43AE-8016-F437240C0AB8}"/>
    <cellStyle name="Normal 11 2 4 4" xfId="5217" xr:uid="{00000000-0005-0000-0000-00007A110000}"/>
    <cellStyle name="Normal 11 2 4 4 2" xfId="6112" xr:uid="{00000000-0005-0000-0000-00007B110000}"/>
    <cellStyle name="Normal 11 2 4 4 2 2" xfId="8098" xr:uid="{BDE857DD-A20D-4057-A30E-7175F4559DDC}"/>
    <cellStyle name="Normal 11 2 4 4 3" xfId="7209" xr:uid="{4F1A97C4-94E3-4C4F-8FA5-8E51E8044D85}"/>
    <cellStyle name="Normal 11 2 4 5" xfId="5630" xr:uid="{00000000-0005-0000-0000-00007C110000}"/>
    <cellStyle name="Normal 11 2 4 5 2" xfId="6353" xr:uid="{00000000-0005-0000-0000-00007D110000}"/>
    <cellStyle name="Normal 11 2 4 5 2 2" xfId="8339" xr:uid="{4B625119-FC9C-4B8F-B087-44E3126EB4D6}"/>
    <cellStyle name="Normal 11 2 4 5 3" xfId="7616" xr:uid="{AC1B3BFB-2CFE-4F32-91BD-48924EE0871C}"/>
    <cellStyle name="Normal 11 2 4 6" xfId="5871" xr:uid="{00000000-0005-0000-0000-00007E110000}"/>
    <cellStyle name="Normal 11 2 4 6 2" xfId="7857" xr:uid="{3408CC59-DB54-4B76-A3CC-F22AF9C04419}"/>
    <cellStyle name="Normal 11 2 4 7" xfId="6667" xr:uid="{0849203D-A606-407D-9605-8A2E8B046EA0}"/>
    <cellStyle name="Normal 11 2 5" xfId="3129" xr:uid="{00000000-0005-0000-0000-00007F110000}"/>
    <cellStyle name="Normal 11 2 5 2" xfId="4686" xr:uid="{00000000-0005-0000-0000-000080110000}"/>
    <cellStyle name="Normal 11 2 5 2 2" xfId="5510" xr:uid="{00000000-0005-0000-0000-000081110000}"/>
    <cellStyle name="Normal 11 2 5 2 2 2" xfId="6240" xr:uid="{00000000-0005-0000-0000-000082110000}"/>
    <cellStyle name="Normal 11 2 5 2 2 2 2" xfId="8226" xr:uid="{3F0E6358-C66B-4BE7-85DA-6329293A7562}"/>
    <cellStyle name="Normal 11 2 5 2 2 3" xfId="7496" xr:uid="{48A58DF1-DF41-4FA1-B6C3-6CBCC52AD151}"/>
    <cellStyle name="Normal 11 2 5 2 3" xfId="5758" xr:uid="{00000000-0005-0000-0000-000083110000}"/>
    <cellStyle name="Normal 11 2 5 2 3 2" xfId="6481" xr:uid="{00000000-0005-0000-0000-000084110000}"/>
    <cellStyle name="Normal 11 2 5 2 3 2 2" xfId="8467" xr:uid="{60946A89-D770-43EB-A2A8-C7DBBA06F98F}"/>
    <cellStyle name="Normal 11 2 5 2 3 3" xfId="7744" xr:uid="{5C82A176-C539-45ED-8F52-088C63982D2C}"/>
    <cellStyle name="Normal 11 2 5 2 4" xfId="5999" xr:uid="{00000000-0005-0000-0000-000085110000}"/>
    <cellStyle name="Normal 11 2 5 2 4 2" xfId="7985" xr:uid="{1A6A0897-D1C8-4EDF-941C-710D18C43582}"/>
    <cellStyle name="Normal 11 2 5 2 5" xfId="6810" xr:uid="{65A77A54-FE7B-43B9-8E55-E3B8F2BE532D}"/>
    <cellStyle name="Normal 11 2 5 3" xfId="5219" xr:uid="{00000000-0005-0000-0000-000086110000}"/>
    <cellStyle name="Normal 11 2 5 3 2" xfId="6114" xr:uid="{00000000-0005-0000-0000-000087110000}"/>
    <cellStyle name="Normal 11 2 5 3 2 2" xfId="8100" xr:uid="{92D9D153-154B-493C-9CF1-BE33FADF18F0}"/>
    <cellStyle name="Normal 11 2 5 3 3" xfId="7211" xr:uid="{595A9799-6DF8-4086-9C4A-344CBB23B5DB}"/>
    <cellStyle name="Normal 11 2 5 4" xfId="5632" xr:uid="{00000000-0005-0000-0000-000088110000}"/>
    <cellStyle name="Normal 11 2 5 4 2" xfId="6355" xr:uid="{00000000-0005-0000-0000-000089110000}"/>
    <cellStyle name="Normal 11 2 5 4 2 2" xfId="8341" xr:uid="{42DBAF18-4354-4B07-9583-ABDC9155698E}"/>
    <cellStyle name="Normal 11 2 5 4 3" xfId="7618" xr:uid="{8C5EE03B-B948-4D55-8D6C-C532EDB1A239}"/>
    <cellStyle name="Normal 11 2 5 5" xfId="5873" xr:uid="{00000000-0005-0000-0000-00008A110000}"/>
    <cellStyle name="Normal 11 2 5 5 2" xfId="7859" xr:uid="{44909848-DF18-4E5C-A96F-7BC71D58ED45}"/>
    <cellStyle name="Normal 11 2 5 6" xfId="6669" xr:uid="{5170B43E-EEE5-4806-9809-B13E79280A66}"/>
    <cellStyle name="Normal 11 2 6" xfId="4676" xr:uid="{00000000-0005-0000-0000-00008B110000}"/>
    <cellStyle name="Normal 11 2 6 2" xfId="5500" xr:uid="{00000000-0005-0000-0000-00008C110000}"/>
    <cellStyle name="Normal 11 2 6 2 2" xfId="6230" xr:uid="{00000000-0005-0000-0000-00008D110000}"/>
    <cellStyle name="Normal 11 2 6 2 2 2" xfId="8216" xr:uid="{CE01BADC-DE72-4D6A-A271-D5CD3879A52B}"/>
    <cellStyle name="Normal 11 2 6 2 3" xfId="7486" xr:uid="{B2557504-96A2-4672-8815-CF8FAC537A46}"/>
    <cellStyle name="Normal 11 2 6 3" xfId="5748" xr:uid="{00000000-0005-0000-0000-00008E110000}"/>
    <cellStyle name="Normal 11 2 6 3 2" xfId="6471" xr:uid="{00000000-0005-0000-0000-00008F110000}"/>
    <cellStyle name="Normal 11 2 6 3 2 2" xfId="8457" xr:uid="{ACF2DA28-EA21-4828-9125-847ADD035AF8}"/>
    <cellStyle name="Normal 11 2 6 3 3" xfId="7734" xr:uid="{53CFA1CB-8B11-419B-ACDE-3999C9FA9B3B}"/>
    <cellStyle name="Normal 11 2 6 4" xfId="5989" xr:uid="{00000000-0005-0000-0000-000090110000}"/>
    <cellStyle name="Normal 11 2 6 4 2" xfId="7975" xr:uid="{2F6D918C-8AEF-4A73-9455-B75C3B6B3A3F}"/>
    <cellStyle name="Normal 11 2 6 5" xfId="6800" xr:uid="{C5897306-C643-4C9D-8A3C-42AB52D8B82D}"/>
    <cellStyle name="Normal 11 2 7" xfId="5209" xr:uid="{00000000-0005-0000-0000-000091110000}"/>
    <cellStyle name="Normal 11 2 7 2" xfId="6104" xr:uid="{00000000-0005-0000-0000-000092110000}"/>
    <cellStyle name="Normal 11 2 7 2 2" xfId="8090" xr:uid="{F1823D0B-578D-40B4-8ADA-D4DCCA40CDAA}"/>
    <cellStyle name="Normal 11 2 7 3" xfId="7201" xr:uid="{9E264CA5-3653-4307-AA5B-8186B3FB1C76}"/>
    <cellStyle name="Normal 11 2 8" xfId="5622" xr:uid="{00000000-0005-0000-0000-000093110000}"/>
    <cellStyle name="Normal 11 2 8 2" xfId="6345" xr:uid="{00000000-0005-0000-0000-000094110000}"/>
    <cellStyle name="Normal 11 2 8 2 2" xfId="8331" xr:uid="{CF033478-7842-4DA5-B491-017409713D00}"/>
    <cellStyle name="Normal 11 2 8 3" xfId="7608" xr:uid="{BCE845FF-FE97-4F11-B266-A145A51E73F7}"/>
    <cellStyle name="Normal 11 2 9" xfId="5863" xr:uid="{00000000-0005-0000-0000-000095110000}"/>
    <cellStyle name="Normal 11 2 9 2" xfId="7849" xr:uid="{799D2F8E-C459-4F95-B721-A78637FA947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7" xr:uid="{00000000-0005-0000-0000-000099110000}"/>
    <cellStyle name="Normal 11 3 2 2 2 2" xfId="5511" xr:uid="{00000000-0005-0000-0000-00009A110000}"/>
    <cellStyle name="Normal 11 3 2 2 2 2 2" xfId="6241" xr:uid="{00000000-0005-0000-0000-00009B110000}"/>
    <cellStyle name="Normal 11 3 2 2 2 2 2 2" xfId="8227" xr:uid="{298BE688-E175-4E5A-BE1D-348850BF531C}"/>
    <cellStyle name="Normal 11 3 2 2 2 2 3" xfId="7497" xr:uid="{1679FA68-66FE-42A8-83DD-CEBF11419300}"/>
    <cellStyle name="Normal 11 3 2 2 2 3" xfId="5759" xr:uid="{00000000-0005-0000-0000-00009C110000}"/>
    <cellStyle name="Normal 11 3 2 2 2 3 2" xfId="6482" xr:uid="{00000000-0005-0000-0000-00009D110000}"/>
    <cellStyle name="Normal 11 3 2 2 2 3 2 2" xfId="8468" xr:uid="{128880C2-42CD-4444-B438-5C490B512B08}"/>
    <cellStyle name="Normal 11 3 2 2 2 3 3" xfId="7745" xr:uid="{E02A3501-E91F-47F1-96D7-3899F305E815}"/>
    <cellStyle name="Normal 11 3 2 2 2 4" xfId="6000" xr:uid="{00000000-0005-0000-0000-00009E110000}"/>
    <cellStyle name="Normal 11 3 2 2 2 4 2" xfId="7986" xr:uid="{2F2956A2-9E39-4C0A-9E0B-14B60719B8AD}"/>
    <cellStyle name="Normal 11 3 2 2 2 5" xfId="6811" xr:uid="{9428E282-4F63-470C-8C72-BD4C9C324132}"/>
    <cellStyle name="Normal 11 3 2 2 3" xfId="5221" xr:uid="{00000000-0005-0000-0000-00009F110000}"/>
    <cellStyle name="Normal 11 3 2 2 3 2" xfId="6115" xr:uid="{00000000-0005-0000-0000-0000A0110000}"/>
    <cellStyle name="Normal 11 3 2 2 3 2 2" xfId="8101" xr:uid="{5F329EC2-67E4-421F-9DA9-84F216B451C3}"/>
    <cellStyle name="Normal 11 3 2 2 3 3" xfId="7213" xr:uid="{2F586164-7F57-414B-BDD0-D1700B5DC0D6}"/>
    <cellStyle name="Normal 11 3 2 2 4" xfId="5633" xr:uid="{00000000-0005-0000-0000-0000A1110000}"/>
    <cellStyle name="Normal 11 3 2 2 4 2" xfId="6356" xr:uid="{00000000-0005-0000-0000-0000A2110000}"/>
    <cellStyle name="Normal 11 3 2 2 4 2 2" xfId="8342" xr:uid="{E6209BBB-8B67-4165-A329-79A04FCC21F7}"/>
    <cellStyle name="Normal 11 3 2 2 4 3" xfId="7619" xr:uid="{DE33E0BE-38EC-499D-927F-3F42D4DE179A}"/>
    <cellStyle name="Normal 11 3 2 2 5" xfId="5874" xr:uid="{00000000-0005-0000-0000-0000A3110000}"/>
    <cellStyle name="Normal 11 3 2 2 5 2" xfId="7860" xr:uid="{C6C2486A-CB38-4F48-BB1C-B7500BE9A767}"/>
    <cellStyle name="Normal 11 3 2 2 6" xfId="6670" xr:uid="{428CA1EB-1801-4E4E-BAE4-4D9EA3BC4CF7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0" xr:uid="{00000000-0005-0000-0000-0000A7110000}"/>
    <cellStyle name="Normal 11 3 3 2 2 2 2" xfId="5514" xr:uid="{00000000-0005-0000-0000-0000A8110000}"/>
    <cellStyle name="Normal 11 3 3 2 2 2 2 2" xfId="6244" xr:uid="{00000000-0005-0000-0000-0000A9110000}"/>
    <cellStyle name="Normal 11 3 3 2 2 2 2 2 2" xfId="8230" xr:uid="{B1148AEE-EEE1-4AE9-869A-450A672CE5E3}"/>
    <cellStyle name="Normal 11 3 3 2 2 2 2 3" xfId="7500" xr:uid="{ABC278C3-5D04-492C-ADDC-ABC73ED66522}"/>
    <cellStyle name="Normal 11 3 3 2 2 2 3" xfId="5762" xr:uid="{00000000-0005-0000-0000-0000AA110000}"/>
    <cellStyle name="Normal 11 3 3 2 2 2 3 2" xfId="6485" xr:uid="{00000000-0005-0000-0000-0000AB110000}"/>
    <cellStyle name="Normal 11 3 3 2 2 2 3 2 2" xfId="8471" xr:uid="{23E3DECB-1279-49E8-AD96-F5D439873154}"/>
    <cellStyle name="Normal 11 3 3 2 2 2 3 3" xfId="7748" xr:uid="{F832549E-9F8B-4D90-996E-CF0717C527A2}"/>
    <cellStyle name="Normal 11 3 3 2 2 2 4" xfId="6003" xr:uid="{00000000-0005-0000-0000-0000AC110000}"/>
    <cellStyle name="Normal 11 3 3 2 2 2 4 2" xfId="7989" xr:uid="{20512FC7-1008-48CE-982B-6AFC73943626}"/>
    <cellStyle name="Normal 11 3 3 2 2 2 5" xfId="6814" xr:uid="{14D89B72-EE25-466F-9B1B-F9CF7EA10A7E}"/>
    <cellStyle name="Normal 11 3 3 2 2 3" xfId="5224" xr:uid="{00000000-0005-0000-0000-0000AD110000}"/>
    <cellStyle name="Normal 11 3 3 2 2 3 2" xfId="6118" xr:uid="{00000000-0005-0000-0000-0000AE110000}"/>
    <cellStyle name="Normal 11 3 3 2 2 3 2 2" xfId="8104" xr:uid="{D5043262-5D5D-4B7C-BFE3-1D577B5D497C}"/>
    <cellStyle name="Normal 11 3 3 2 2 3 3" xfId="7216" xr:uid="{FA66FBB9-0786-4362-8B27-DD5028060193}"/>
    <cellStyle name="Normal 11 3 3 2 2 4" xfId="5636" xr:uid="{00000000-0005-0000-0000-0000AF110000}"/>
    <cellStyle name="Normal 11 3 3 2 2 4 2" xfId="6359" xr:uid="{00000000-0005-0000-0000-0000B0110000}"/>
    <cellStyle name="Normal 11 3 3 2 2 4 2 2" xfId="8345" xr:uid="{6A412D5E-4BEC-4154-88C4-11C6ED494AB0}"/>
    <cellStyle name="Normal 11 3 3 2 2 4 3" xfId="7622" xr:uid="{4FED3D2B-C1EC-4022-AECB-52032497F9C3}"/>
    <cellStyle name="Normal 11 3 3 2 2 5" xfId="5877" xr:uid="{00000000-0005-0000-0000-0000B1110000}"/>
    <cellStyle name="Normal 11 3 3 2 2 5 2" xfId="7863" xr:uid="{002AE941-28CE-46A7-A338-02538FC6B957}"/>
    <cellStyle name="Normal 11 3 3 2 2 6" xfId="6673" xr:uid="{76BD6D6F-48BF-4390-BB90-EC8680524FD3}"/>
    <cellStyle name="Normal 11 3 3 2 3" xfId="4689" xr:uid="{00000000-0005-0000-0000-0000B2110000}"/>
    <cellStyle name="Normal 11 3 3 2 3 2" xfId="5513" xr:uid="{00000000-0005-0000-0000-0000B3110000}"/>
    <cellStyle name="Normal 11 3 3 2 3 2 2" xfId="6243" xr:uid="{00000000-0005-0000-0000-0000B4110000}"/>
    <cellStyle name="Normal 11 3 3 2 3 2 2 2" xfId="8229" xr:uid="{3DB9DFB5-0445-4ED3-984C-CE9D29A6A605}"/>
    <cellStyle name="Normal 11 3 3 2 3 2 3" xfId="7499" xr:uid="{95E45697-F86B-48DC-95BB-7E6CAF94B57D}"/>
    <cellStyle name="Normal 11 3 3 2 3 3" xfId="5761" xr:uid="{00000000-0005-0000-0000-0000B5110000}"/>
    <cellStyle name="Normal 11 3 3 2 3 3 2" xfId="6484" xr:uid="{00000000-0005-0000-0000-0000B6110000}"/>
    <cellStyle name="Normal 11 3 3 2 3 3 2 2" xfId="8470" xr:uid="{908DBBF7-3027-4356-8400-6B2C46A668B2}"/>
    <cellStyle name="Normal 11 3 3 2 3 3 3" xfId="7747" xr:uid="{8CD97A09-64E7-4412-AEEB-6AB4110E33AB}"/>
    <cellStyle name="Normal 11 3 3 2 3 4" xfId="6002" xr:uid="{00000000-0005-0000-0000-0000B7110000}"/>
    <cellStyle name="Normal 11 3 3 2 3 4 2" xfId="7988" xr:uid="{714B4FF6-1D70-46E9-BE0F-F56F62C15543}"/>
    <cellStyle name="Normal 11 3 3 2 3 5" xfId="6813" xr:uid="{7A6681D3-6FB4-4284-A7F8-B7CB92125429}"/>
    <cellStyle name="Normal 11 3 3 2 4" xfId="5223" xr:uid="{00000000-0005-0000-0000-0000B8110000}"/>
    <cellStyle name="Normal 11 3 3 2 4 2" xfId="6117" xr:uid="{00000000-0005-0000-0000-0000B9110000}"/>
    <cellStyle name="Normal 11 3 3 2 4 2 2" xfId="8103" xr:uid="{29B82DAB-3D74-4DA5-9530-1151FC2B102D}"/>
    <cellStyle name="Normal 11 3 3 2 4 3" xfId="7215" xr:uid="{5BFDFBDD-703F-4DAF-9A12-3C6D546C3677}"/>
    <cellStyle name="Normal 11 3 3 2 5" xfId="5635" xr:uid="{00000000-0005-0000-0000-0000BA110000}"/>
    <cellStyle name="Normal 11 3 3 2 5 2" xfId="6358" xr:uid="{00000000-0005-0000-0000-0000BB110000}"/>
    <cellStyle name="Normal 11 3 3 2 5 2 2" xfId="8344" xr:uid="{20DDD6DA-AF21-46DA-A723-C8DD144C9EA1}"/>
    <cellStyle name="Normal 11 3 3 2 5 3" xfId="7621" xr:uid="{9E50C2D1-F5E7-4761-9DD1-F2C16F4DF6FA}"/>
    <cellStyle name="Normal 11 3 3 2 6" xfId="5876" xr:uid="{00000000-0005-0000-0000-0000BC110000}"/>
    <cellStyle name="Normal 11 3 3 2 6 2" xfId="7862" xr:uid="{892D066E-51F4-4CF9-B8AD-71092419D7C8}"/>
    <cellStyle name="Normal 11 3 3 2 7" xfId="6672" xr:uid="{AA10D30D-3DA6-458A-A739-79572EDE04B3}"/>
    <cellStyle name="Normal 11 3 3 3" xfId="3136" xr:uid="{00000000-0005-0000-0000-0000BD110000}"/>
    <cellStyle name="Normal 11 3 3 3 2" xfId="4691" xr:uid="{00000000-0005-0000-0000-0000BE110000}"/>
    <cellStyle name="Normal 11 3 3 3 2 2" xfId="5515" xr:uid="{00000000-0005-0000-0000-0000BF110000}"/>
    <cellStyle name="Normal 11 3 3 3 2 2 2" xfId="6245" xr:uid="{00000000-0005-0000-0000-0000C0110000}"/>
    <cellStyle name="Normal 11 3 3 3 2 2 2 2" xfId="8231" xr:uid="{23205317-1630-474B-9DA8-211B04F50513}"/>
    <cellStyle name="Normal 11 3 3 3 2 2 3" xfId="7501" xr:uid="{A8F8A23F-8272-4A60-96CE-3789BDD7142F}"/>
    <cellStyle name="Normal 11 3 3 3 2 3" xfId="5763" xr:uid="{00000000-0005-0000-0000-0000C1110000}"/>
    <cellStyle name="Normal 11 3 3 3 2 3 2" xfId="6486" xr:uid="{00000000-0005-0000-0000-0000C2110000}"/>
    <cellStyle name="Normal 11 3 3 3 2 3 2 2" xfId="8472" xr:uid="{6A852038-C9DC-4910-8D4E-53F4012A1045}"/>
    <cellStyle name="Normal 11 3 3 3 2 3 3" xfId="7749" xr:uid="{AC0B131C-CEBD-47AF-BE54-2E1B75923F5E}"/>
    <cellStyle name="Normal 11 3 3 3 2 4" xfId="6004" xr:uid="{00000000-0005-0000-0000-0000C3110000}"/>
    <cellStyle name="Normal 11 3 3 3 2 4 2" xfId="7990" xr:uid="{E4E5DBC4-9C47-46C0-947C-C25BCD699649}"/>
    <cellStyle name="Normal 11 3 3 3 2 5" xfId="6815" xr:uid="{294904E4-04C2-43A6-84A2-9E6F6A925C0C}"/>
    <cellStyle name="Normal 11 3 3 3 3" xfId="5225" xr:uid="{00000000-0005-0000-0000-0000C4110000}"/>
    <cellStyle name="Normal 11 3 3 3 3 2" xfId="6119" xr:uid="{00000000-0005-0000-0000-0000C5110000}"/>
    <cellStyle name="Normal 11 3 3 3 3 2 2" xfId="8105" xr:uid="{2E3CAB13-1E9D-4956-9DA3-782800ED4585}"/>
    <cellStyle name="Normal 11 3 3 3 3 3" xfId="7217" xr:uid="{52C09A86-EAFB-40FF-B7CE-DCE4077AE7FA}"/>
    <cellStyle name="Normal 11 3 3 3 4" xfId="5637" xr:uid="{00000000-0005-0000-0000-0000C6110000}"/>
    <cellStyle name="Normal 11 3 3 3 4 2" xfId="6360" xr:uid="{00000000-0005-0000-0000-0000C7110000}"/>
    <cellStyle name="Normal 11 3 3 3 4 2 2" xfId="8346" xr:uid="{C2A85078-882C-4DDA-90A4-1E73FDE842DA}"/>
    <cellStyle name="Normal 11 3 3 3 4 3" xfId="7623" xr:uid="{B9C776C4-7FC5-4209-84B1-9ADD38955E71}"/>
    <cellStyle name="Normal 11 3 3 3 5" xfId="5878" xr:uid="{00000000-0005-0000-0000-0000C8110000}"/>
    <cellStyle name="Normal 11 3 3 3 5 2" xfId="7864" xr:uid="{CCDCBB66-5696-4DB0-9688-3F54F4EBF2C6}"/>
    <cellStyle name="Normal 11 3 3 3 6" xfId="6674" xr:uid="{57827F32-4BD8-4F17-9FA9-5CDA9B585FF5}"/>
    <cellStyle name="Normal 11 3 3 4" xfId="4688" xr:uid="{00000000-0005-0000-0000-0000C9110000}"/>
    <cellStyle name="Normal 11 3 3 4 2" xfId="5512" xr:uid="{00000000-0005-0000-0000-0000CA110000}"/>
    <cellStyle name="Normal 11 3 3 4 2 2" xfId="6242" xr:uid="{00000000-0005-0000-0000-0000CB110000}"/>
    <cellStyle name="Normal 11 3 3 4 2 2 2" xfId="8228" xr:uid="{CCB2C75D-09A9-4CA3-A32D-F0825FF953ED}"/>
    <cellStyle name="Normal 11 3 3 4 2 3" xfId="7498" xr:uid="{F13F98B3-E378-4276-91C7-DB9B5F05B5AF}"/>
    <cellStyle name="Normal 11 3 3 4 3" xfId="5760" xr:uid="{00000000-0005-0000-0000-0000CC110000}"/>
    <cellStyle name="Normal 11 3 3 4 3 2" xfId="6483" xr:uid="{00000000-0005-0000-0000-0000CD110000}"/>
    <cellStyle name="Normal 11 3 3 4 3 2 2" xfId="8469" xr:uid="{CBD3DCEA-CE86-40F1-8D30-819DB011DEDD}"/>
    <cellStyle name="Normal 11 3 3 4 3 3" xfId="7746" xr:uid="{1D379F26-711F-40CA-A454-05078D6F9E0E}"/>
    <cellStyle name="Normal 11 3 3 4 4" xfId="6001" xr:uid="{00000000-0005-0000-0000-0000CE110000}"/>
    <cellStyle name="Normal 11 3 3 4 4 2" xfId="7987" xr:uid="{568633C2-0E9C-4AF3-9B85-49FD2A95ED7A}"/>
    <cellStyle name="Normal 11 3 3 4 5" xfId="6812" xr:uid="{E3F64A72-0A31-49C9-A182-A41ABB497F11}"/>
    <cellStyle name="Normal 11 3 3 5" xfId="5222" xr:uid="{00000000-0005-0000-0000-0000CF110000}"/>
    <cellStyle name="Normal 11 3 3 5 2" xfId="6116" xr:uid="{00000000-0005-0000-0000-0000D0110000}"/>
    <cellStyle name="Normal 11 3 3 5 2 2" xfId="8102" xr:uid="{A0B42056-826C-4C2A-84DA-5F0F2AF157C9}"/>
    <cellStyle name="Normal 11 3 3 5 3" xfId="7214" xr:uid="{D1653620-87BE-4426-ABB7-70BED57C8006}"/>
    <cellStyle name="Normal 11 3 3 6" xfId="5634" xr:uid="{00000000-0005-0000-0000-0000D1110000}"/>
    <cellStyle name="Normal 11 3 3 6 2" xfId="6357" xr:uid="{00000000-0005-0000-0000-0000D2110000}"/>
    <cellStyle name="Normal 11 3 3 6 2 2" xfId="8343" xr:uid="{FC9FB869-D21D-4D84-9F66-972595BEF524}"/>
    <cellStyle name="Normal 11 3 3 6 3" xfId="7620" xr:uid="{56542A56-245D-4728-A04F-ADA43049ABF2}"/>
    <cellStyle name="Normal 11 3 3 7" xfId="5875" xr:uid="{00000000-0005-0000-0000-0000D3110000}"/>
    <cellStyle name="Normal 11 3 3 7 2" xfId="7861" xr:uid="{8159B460-0122-4832-97AF-0170AD0E1152}"/>
    <cellStyle name="Normal 11 3 3 8" xfId="6671" xr:uid="{DC19B6DA-D777-41F3-AF92-D17542621D40}"/>
    <cellStyle name="Normal 11 3 4" xfId="3137" xr:uid="{00000000-0005-0000-0000-0000D4110000}"/>
    <cellStyle name="Normal 11 3 4 2" xfId="4692" xr:uid="{00000000-0005-0000-0000-0000D5110000}"/>
    <cellStyle name="Normal 11 3 4 2 2" xfId="5516" xr:uid="{00000000-0005-0000-0000-0000D6110000}"/>
    <cellStyle name="Normal 11 3 4 2 2 2" xfId="6246" xr:uid="{00000000-0005-0000-0000-0000D7110000}"/>
    <cellStyle name="Normal 11 3 4 2 2 2 2" xfId="8232" xr:uid="{E133E1A9-2626-49C3-9A85-70AA8C608DB8}"/>
    <cellStyle name="Normal 11 3 4 2 2 3" xfId="7502" xr:uid="{53758D96-9254-42D7-B7DA-5D7F7D23111D}"/>
    <cellStyle name="Normal 11 3 4 2 3" xfId="5764" xr:uid="{00000000-0005-0000-0000-0000D8110000}"/>
    <cellStyle name="Normal 11 3 4 2 3 2" xfId="6487" xr:uid="{00000000-0005-0000-0000-0000D9110000}"/>
    <cellStyle name="Normal 11 3 4 2 3 2 2" xfId="8473" xr:uid="{455D1643-1F06-44CD-9FCB-FE726FA0941B}"/>
    <cellStyle name="Normal 11 3 4 2 3 3" xfId="7750" xr:uid="{AC71834B-183C-4528-8759-A9BA2A63CADE}"/>
    <cellStyle name="Normal 11 3 4 2 4" xfId="6005" xr:uid="{00000000-0005-0000-0000-0000DA110000}"/>
    <cellStyle name="Normal 11 3 4 2 4 2" xfId="7991" xr:uid="{55ADA62F-EB48-44A9-8022-EDE63B6E05C5}"/>
    <cellStyle name="Normal 11 3 4 2 5" xfId="6816" xr:uid="{4C3D1297-1E10-4660-8AC6-91C7C93ECB9A}"/>
    <cellStyle name="Normal 11 3 4 3" xfId="5226" xr:uid="{00000000-0005-0000-0000-0000DB110000}"/>
    <cellStyle name="Normal 11 3 4 3 2" xfId="6120" xr:uid="{00000000-0005-0000-0000-0000DC110000}"/>
    <cellStyle name="Normal 11 3 4 3 2 2" xfId="8106" xr:uid="{1A7BECFD-85A0-477A-8748-DC022BB140E2}"/>
    <cellStyle name="Normal 11 3 4 3 3" xfId="7218" xr:uid="{18D1E8C7-77AE-4374-9084-1DD604FE07F4}"/>
    <cellStyle name="Normal 11 3 4 4" xfId="5638" xr:uid="{00000000-0005-0000-0000-0000DD110000}"/>
    <cellStyle name="Normal 11 3 4 4 2" xfId="6361" xr:uid="{00000000-0005-0000-0000-0000DE110000}"/>
    <cellStyle name="Normal 11 3 4 4 2 2" xfId="8347" xr:uid="{788120AF-5D5F-4681-92C1-90DA9C6B4A78}"/>
    <cellStyle name="Normal 11 3 4 4 3" xfId="7624" xr:uid="{435FA4E5-52EB-4389-9373-D8E2B9E73C3D}"/>
    <cellStyle name="Normal 11 3 4 5" xfId="5879" xr:uid="{00000000-0005-0000-0000-0000DF110000}"/>
    <cellStyle name="Normal 11 3 4 5 2" xfId="7865" xr:uid="{8D893690-508D-4E21-8038-6B71D33D025A}"/>
    <cellStyle name="Normal 11 3 4 6" xfId="6675" xr:uid="{89BF6536-FF32-486A-B348-C0F2DFF2EA97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3" xr:uid="{00000000-0005-0000-0000-0000E3110000}"/>
    <cellStyle name="Normal 11 4 2 3 2" xfId="5517" xr:uid="{00000000-0005-0000-0000-0000E4110000}"/>
    <cellStyle name="Normal 11 4 2 3 2 2" xfId="6247" xr:uid="{00000000-0005-0000-0000-0000E5110000}"/>
    <cellStyle name="Normal 11 4 2 3 2 2 2" xfId="8233" xr:uid="{5B0038BF-481A-4B1D-AD63-F8AA159D4437}"/>
    <cellStyle name="Normal 11 4 2 3 2 3" xfId="7503" xr:uid="{57DC0C98-4C0E-41E5-989E-751FA6C2A5FF}"/>
    <cellStyle name="Normal 11 4 2 3 3" xfId="5765" xr:uid="{00000000-0005-0000-0000-0000E6110000}"/>
    <cellStyle name="Normal 11 4 2 3 3 2" xfId="6488" xr:uid="{00000000-0005-0000-0000-0000E7110000}"/>
    <cellStyle name="Normal 11 4 2 3 3 2 2" xfId="8474" xr:uid="{19D0D2EE-F423-4612-991A-1DA653706AF7}"/>
    <cellStyle name="Normal 11 4 2 3 3 3" xfId="7751" xr:uid="{15101C86-5295-4C99-B253-8D3DCA72D7D3}"/>
    <cellStyle name="Normal 11 4 2 3 4" xfId="6006" xr:uid="{00000000-0005-0000-0000-0000E8110000}"/>
    <cellStyle name="Normal 11 4 2 3 4 2" xfId="7992" xr:uid="{3E03C712-791A-4F31-BBDD-8B58A17A861F}"/>
    <cellStyle name="Normal 11 4 2 3 5" xfId="6817" xr:uid="{F750AB91-AAD6-4203-AB77-90EFA54344DF}"/>
    <cellStyle name="Normal 11 4 2 4" xfId="5228" xr:uid="{00000000-0005-0000-0000-0000E9110000}"/>
    <cellStyle name="Normal 11 4 2 4 2" xfId="6121" xr:uid="{00000000-0005-0000-0000-0000EA110000}"/>
    <cellStyle name="Normal 11 4 2 4 2 2" xfId="8107" xr:uid="{AE07B047-0564-4546-B700-66B9496B8306}"/>
    <cellStyle name="Normal 11 4 2 4 3" xfId="7220" xr:uid="{4F021979-F76E-40FA-A3A3-116ECB6B7267}"/>
    <cellStyle name="Normal 11 4 2 5" xfId="5639" xr:uid="{00000000-0005-0000-0000-0000EB110000}"/>
    <cellStyle name="Normal 11 4 2 5 2" xfId="6362" xr:uid="{00000000-0005-0000-0000-0000EC110000}"/>
    <cellStyle name="Normal 11 4 2 5 2 2" xfId="8348" xr:uid="{C15285DF-9F3B-462F-B443-BD3160B3ECFB}"/>
    <cellStyle name="Normal 11 4 2 5 3" xfId="7625" xr:uid="{D36C30F3-F188-4AB3-BA38-B8B601CCF8DC}"/>
    <cellStyle name="Normal 11 4 2 6" xfId="5880" xr:uid="{00000000-0005-0000-0000-0000ED110000}"/>
    <cellStyle name="Normal 11 4 2 6 2" xfId="7866" xr:uid="{8252A772-5D84-494D-AE30-722C9B5C6C5F}"/>
    <cellStyle name="Normal 11 4 2 7" xfId="6676" xr:uid="{44CFC90D-F214-497A-B81F-1F29A750B19E}"/>
    <cellStyle name="Normal 11 4 3" xfId="3141" xr:uid="{00000000-0005-0000-0000-0000EE110000}"/>
    <cellStyle name="Normal 11 4 3 2" xfId="3142" xr:uid="{00000000-0005-0000-0000-0000EF110000}"/>
    <cellStyle name="Normal 11 4 3 2 2" xfId="4694" xr:uid="{00000000-0005-0000-0000-0000F0110000}"/>
    <cellStyle name="Normal 11 4 3 2 2 2" xfId="5518" xr:uid="{00000000-0005-0000-0000-0000F1110000}"/>
    <cellStyle name="Normal 11 4 3 2 2 2 2" xfId="6248" xr:uid="{00000000-0005-0000-0000-0000F2110000}"/>
    <cellStyle name="Normal 11 4 3 2 2 2 2 2" xfId="8234" xr:uid="{2CA76A67-82DA-4D4B-B6BA-7435A60FFFDD}"/>
    <cellStyle name="Normal 11 4 3 2 2 2 3" xfId="7504" xr:uid="{7FB7341B-8D43-4B53-950A-89BFF87277E7}"/>
    <cellStyle name="Normal 11 4 3 2 2 3" xfId="5766" xr:uid="{00000000-0005-0000-0000-0000F3110000}"/>
    <cellStyle name="Normal 11 4 3 2 2 3 2" xfId="6489" xr:uid="{00000000-0005-0000-0000-0000F4110000}"/>
    <cellStyle name="Normal 11 4 3 2 2 3 2 2" xfId="8475" xr:uid="{2DC75F7F-BDA3-4707-87DF-A05499227B24}"/>
    <cellStyle name="Normal 11 4 3 2 2 3 3" xfId="7752" xr:uid="{D78096F1-19E4-454E-85FB-7C64E75B3D62}"/>
    <cellStyle name="Normal 11 4 3 2 2 4" xfId="6007" xr:uid="{00000000-0005-0000-0000-0000F5110000}"/>
    <cellStyle name="Normal 11 4 3 2 2 4 2" xfId="7993" xr:uid="{6A1E8F9F-80EC-4617-A60A-FD89CCF47E7A}"/>
    <cellStyle name="Normal 11 4 3 2 2 5" xfId="6818" xr:uid="{A18BC3EE-1ADF-4DC8-990C-73159E90DE08}"/>
    <cellStyle name="Normal 11 4 3 2 3" xfId="5229" xr:uid="{00000000-0005-0000-0000-0000F6110000}"/>
    <cellStyle name="Normal 11 4 3 2 3 2" xfId="6122" xr:uid="{00000000-0005-0000-0000-0000F7110000}"/>
    <cellStyle name="Normal 11 4 3 2 3 2 2" xfId="8108" xr:uid="{8CA8D52D-0CF2-484D-A6FC-09BB0096C900}"/>
    <cellStyle name="Normal 11 4 3 2 3 3" xfId="7221" xr:uid="{5440B67E-72A3-40BF-9025-43FDB0E0E5CC}"/>
    <cellStyle name="Normal 11 4 3 2 4" xfId="5640" xr:uid="{00000000-0005-0000-0000-0000F8110000}"/>
    <cellStyle name="Normal 11 4 3 2 4 2" xfId="6363" xr:uid="{00000000-0005-0000-0000-0000F9110000}"/>
    <cellStyle name="Normal 11 4 3 2 4 2 2" xfId="8349" xr:uid="{873800EB-5618-4F7C-B862-5E8D08AC24D1}"/>
    <cellStyle name="Normal 11 4 3 2 4 3" xfId="7626" xr:uid="{24C24012-7115-45A9-B70D-8609E3C2B39F}"/>
    <cellStyle name="Normal 11 4 3 2 5" xfId="5881" xr:uid="{00000000-0005-0000-0000-0000FA110000}"/>
    <cellStyle name="Normal 11 4 3 2 5 2" xfId="7867" xr:uid="{EE3DDE19-0B5D-42F0-9362-DB61CE22EAB7}"/>
    <cellStyle name="Normal 11 4 3 2 6" xfId="6677" xr:uid="{ADF20767-1D3E-42EB-805D-04375B9A4E69}"/>
    <cellStyle name="Normal 11 4 4" xfId="3143" xr:uid="{00000000-0005-0000-0000-0000FB110000}"/>
    <cellStyle name="Normal 11 4 5" xfId="3144" xr:uid="{00000000-0005-0000-0000-0000FC110000}"/>
    <cellStyle name="Normal 11 4 5 2" xfId="4695" xr:uid="{00000000-0005-0000-0000-0000FD110000}"/>
    <cellStyle name="Normal 11 4 5 3" xfId="4974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6" xr:uid="{00000000-0005-0000-0000-000002120000}"/>
    <cellStyle name="Normal 11 5 3 2 2" xfId="5519" xr:uid="{00000000-0005-0000-0000-000003120000}"/>
    <cellStyle name="Normal 11 5 3 2 2 2" xfId="6249" xr:uid="{00000000-0005-0000-0000-000004120000}"/>
    <cellStyle name="Normal 11 5 3 2 2 2 2" xfId="8235" xr:uid="{E0773005-25A7-4B5F-96BC-EEAE4D8E19E0}"/>
    <cellStyle name="Normal 11 5 3 2 2 3" xfId="7505" xr:uid="{0812D224-347F-4624-A897-B448D561F1F2}"/>
    <cellStyle name="Normal 11 5 3 2 3" xfId="5767" xr:uid="{00000000-0005-0000-0000-000005120000}"/>
    <cellStyle name="Normal 11 5 3 2 3 2" xfId="6490" xr:uid="{00000000-0005-0000-0000-000006120000}"/>
    <cellStyle name="Normal 11 5 3 2 3 2 2" xfId="8476" xr:uid="{48DB2C33-382A-462C-836D-F88F86C07683}"/>
    <cellStyle name="Normal 11 5 3 2 3 3" xfId="7753" xr:uid="{84823CD7-B1D4-40A7-ABDC-49D452C5B175}"/>
    <cellStyle name="Normal 11 5 3 2 4" xfId="6008" xr:uid="{00000000-0005-0000-0000-000007120000}"/>
    <cellStyle name="Normal 11 5 3 2 4 2" xfId="7994" xr:uid="{DA6BD5E7-47FF-4FD0-A06A-27AC3A8BC4D1}"/>
    <cellStyle name="Normal 11 5 3 2 5" xfId="6819" xr:uid="{E128DC4E-DAA1-4AEA-8A84-347FABEDF241}"/>
    <cellStyle name="Normal 11 5 3 3" xfId="5231" xr:uid="{00000000-0005-0000-0000-000008120000}"/>
    <cellStyle name="Normal 11 5 3 3 2" xfId="6123" xr:uid="{00000000-0005-0000-0000-000009120000}"/>
    <cellStyle name="Normal 11 5 3 3 2 2" xfId="8109" xr:uid="{B1FB6F0F-AFD2-4448-BDEF-A2731B84C4EB}"/>
    <cellStyle name="Normal 11 5 3 3 3" xfId="7223" xr:uid="{EA7375B0-B163-4473-BA87-E6F8FFC35523}"/>
    <cellStyle name="Normal 11 5 3 4" xfId="5641" xr:uid="{00000000-0005-0000-0000-00000A120000}"/>
    <cellStyle name="Normal 11 5 3 4 2" xfId="6364" xr:uid="{00000000-0005-0000-0000-00000B120000}"/>
    <cellStyle name="Normal 11 5 3 4 2 2" xfId="8350" xr:uid="{98502D2C-38D7-48D9-B0A2-F24CB17321A2}"/>
    <cellStyle name="Normal 11 5 3 4 3" xfId="7627" xr:uid="{7F429A98-26B4-4B9A-8F8C-0D572F7E295C}"/>
    <cellStyle name="Normal 11 5 3 5" xfId="5882" xr:uid="{00000000-0005-0000-0000-00000C120000}"/>
    <cellStyle name="Normal 11 5 3 5 2" xfId="7868" xr:uid="{984763EF-13E1-423C-8E3C-AE0645F77E0D}"/>
    <cellStyle name="Normal 11 5 3 6" xfId="6678" xr:uid="{E17D7EB2-968D-4DEC-A654-9D7D6E9554EB}"/>
    <cellStyle name="Normal 11 5 4" xfId="3148" xr:uid="{00000000-0005-0000-0000-00000D120000}"/>
    <cellStyle name="Normal 11 6" xfId="3149" xr:uid="{00000000-0005-0000-0000-00000E120000}"/>
    <cellStyle name="Normal 11 6 2" xfId="4697" xr:uid="{00000000-0005-0000-0000-00000F120000}"/>
    <cellStyle name="Normal 11 6 2 2" xfId="5520" xr:uid="{00000000-0005-0000-0000-000010120000}"/>
    <cellStyle name="Normal 11 6 2 2 2" xfId="6250" xr:uid="{00000000-0005-0000-0000-000011120000}"/>
    <cellStyle name="Normal 11 6 2 2 2 2" xfId="8236" xr:uid="{A1CC1BB5-505A-4FB8-9BF7-B8BD0810AE8C}"/>
    <cellStyle name="Normal 11 6 2 2 3" xfId="7506" xr:uid="{E2A944FC-327A-4336-A7D6-92E740A6A82F}"/>
    <cellStyle name="Normal 11 6 2 3" xfId="5768" xr:uid="{00000000-0005-0000-0000-000012120000}"/>
    <cellStyle name="Normal 11 6 2 3 2" xfId="6491" xr:uid="{00000000-0005-0000-0000-000013120000}"/>
    <cellStyle name="Normal 11 6 2 3 2 2" xfId="8477" xr:uid="{5C8FB93C-3C09-4AD6-A54C-B68AAA88E929}"/>
    <cellStyle name="Normal 11 6 2 3 3" xfId="7754" xr:uid="{1E975182-766E-453C-AE94-4C9CFFDAEC88}"/>
    <cellStyle name="Normal 11 6 2 4" xfId="6009" xr:uid="{00000000-0005-0000-0000-000014120000}"/>
    <cellStyle name="Normal 11 6 2 4 2" xfId="7995" xr:uid="{80B42333-4C43-4F72-8923-E0517056E6BF}"/>
    <cellStyle name="Normal 11 6 2 5" xfId="6820" xr:uid="{4EDD369C-0F45-4E57-8B90-DC2B798D7D3C}"/>
    <cellStyle name="Normal 11 6 3" xfId="5232" xr:uid="{00000000-0005-0000-0000-000015120000}"/>
    <cellStyle name="Normal 11 6 3 2" xfId="6124" xr:uid="{00000000-0005-0000-0000-000016120000}"/>
    <cellStyle name="Normal 11 6 3 2 2" xfId="8110" xr:uid="{039C1B7D-77A3-427B-A033-E6377477BB2A}"/>
    <cellStyle name="Normal 11 6 3 3" xfId="7224" xr:uid="{3C7DCA3C-0240-4044-810C-75FB8E4C3CD2}"/>
    <cellStyle name="Normal 11 6 4" xfId="5642" xr:uid="{00000000-0005-0000-0000-000017120000}"/>
    <cellStyle name="Normal 11 6 4 2" xfId="6365" xr:uid="{00000000-0005-0000-0000-000018120000}"/>
    <cellStyle name="Normal 11 6 4 2 2" xfId="8351" xr:uid="{B6555700-660C-4FC7-A8D3-0EC479EE06B4}"/>
    <cellStyle name="Normal 11 6 4 3" xfId="7628" xr:uid="{5A234884-C1E4-42A4-96CB-A3ED0DD15C9F}"/>
    <cellStyle name="Normal 11 6 5" xfId="5883" xr:uid="{00000000-0005-0000-0000-000019120000}"/>
    <cellStyle name="Normal 11 6 5 2" xfId="7869" xr:uid="{513800F3-D23F-4713-8C27-2FFFF457A904}"/>
    <cellStyle name="Normal 11 6 6" xfId="6679" xr:uid="{D9F1D8B8-7B29-4696-B3EB-C950C049345B}"/>
    <cellStyle name="Normal 11 7" xfId="3150" xr:uid="{00000000-0005-0000-0000-00001A120000}"/>
    <cellStyle name="Normal 11 7 2" xfId="4698" xr:uid="{00000000-0005-0000-0000-00001B120000}"/>
    <cellStyle name="Normal 11 7 2 2" xfId="5521" xr:uid="{00000000-0005-0000-0000-00001C120000}"/>
    <cellStyle name="Normal 11 7 2 2 2" xfId="6251" xr:uid="{00000000-0005-0000-0000-00001D120000}"/>
    <cellStyle name="Normal 11 7 2 2 2 2" xfId="8237" xr:uid="{829FA041-3624-4A78-8C11-22AB8410930D}"/>
    <cellStyle name="Normal 11 7 2 2 3" xfId="7507" xr:uid="{1FC77779-5387-42C4-935C-3AC7801EF90F}"/>
    <cellStyle name="Normal 11 7 2 3" xfId="5769" xr:uid="{00000000-0005-0000-0000-00001E120000}"/>
    <cellStyle name="Normal 11 7 2 3 2" xfId="6492" xr:uid="{00000000-0005-0000-0000-00001F120000}"/>
    <cellStyle name="Normal 11 7 2 3 2 2" xfId="8478" xr:uid="{287D0273-68E8-426E-A9DD-C61F9803371F}"/>
    <cellStyle name="Normal 11 7 2 3 3" xfId="7755" xr:uid="{1D86984A-9932-4ABD-B0AD-090A7A9E9C0B}"/>
    <cellStyle name="Normal 11 7 2 4" xfId="6010" xr:uid="{00000000-0005-0000-0000-000020120000}"/>
    <cellStyle name="Normal 11 7 2 4 2" xfId="7996" xr:uid="{0D03E791-CF5D-473D-8F4E-D3AA3E45D4EA}"/>
    <cellStyle name="Normal 11 7 2 5" xfId="6821" xr:uid="{5250FBA9-9DCB-46D6-93BF-9F54D9B99AE5}"/>
    <cellStyle name="Normal 11 7 3" xfId="5233" xr:uid="{00000000-0005-0000-0000-000021120000}"/>
    <cellStyle name="Normal 11 7 3 2" xfId="6125" xr:uid="{00000000-0005-0000-0000-000022120000}"/>
    <cellStyle name="Normal 11 7 3 2 2" xfId="8111" xr:uid="{8F415CE7-663D-4907-8181-83B6CFF0D44A}"/>
    <cellStyle name="Normal 11 7 3 3" xfId="7225" xr:uid="{4C6F2956-3179-4A37-812A-7B543F83E124}"/>
    <cellStyle name="Normal 11 7 4" xfId="5643" xr:uid="{00000000-0005-0000-0000-000023120000}"/>
    <cellStyle name="Normal 11 7 4 2" xfId="6366" xr:uid="{00000000-0005-0000-0000-000024120000}"/>
    <cellStyle name="Normal 11 7 4 2 2" xfId="8352" xr:uid="{CCD26039-E9DF-4DBB-9A39-F0A28E271893}"/>
    <cellStyle name="Normal 11 7 4 3" xfId="7629" xr:uid="{96BE0C39-4EBD-4734-9179-6339EF233A51}"/>
    <cellStyle name="Normal 11 7 5" xfId="5884" xr:uid="{00000000-0005-0000-0000-000025120000}"/>
    <cellStyle name="Normal 11 7 5 2" xfId="7870" xr:uid="{D5C0C70D-502F-4B5F-8C95-C877B360F5E4}"/>
    <cellStyle name="Normal 11 7 6" xfId="6680" xr:uid="{EB71DF17-3CE0-41DE-B472-B7B52908DB10}"/>
    <cellStyle name="Normal 11 8" xfId="4675" xr:uid="{00000000-0005-0000-0000-000026120000}"/>
    <cellStyle name="Normal 11 8 2" xfId="5499" xr:uid="{00000000-0005-0000-0000-000027120000}"/>
    <cellStyle name="Normal 11 8 2 2" xfId="6229" xr:uid="{00000000-0005-0000-0000-000028120000}"/>
    <cellStyle name="Normal 11 8 2 2 2" xfId="8215" xr:uid="{964C6659-7040-45F5-BCB5-0698547A5D53}"/>
    <cellStyle name="Normal 11 8 2 3" xfId="7485" xr:uid="{38443A90-0CB9-43E3-91FF-2FDA4EA956BB}"/>
    <cellStyle name="Normal 11 8 3" xfId="5747" xr:uid="{00000000-0005-0000-0000-000029120000}"/>
    <cellStyle name="Normal 11 8 3 2" xfId="6470" xr:uid="{00000000-0005-0000-0000-00002A120000}"/>
    <cellStyle name="Normal 11 8 3 2 2" xfId="8456" xr:uid="{DDA90DE3-CDFE-42E3-8349-AB1A77886141}"/>
    <cellStyle name="Normal 11 8 3 3" xfId="7733" xr:uid="{F45DC805-89FC-4D8F-B956-58336DC5C45E}"/>
    <cellStyle name="Normal 11 8 4" xfId="5988" xr:uid="{00000000-0005-0000-0000-00002B120000}"/>
    <cellStyle name="Normal 11 8 4 2" xfId="7974" xr:uid="{1F2C96F1-D6ED-43BE-99B0-FD58A856BC3E}"/>
    <cellStyle name="Normal 11 8 5" xfId="6799" xr:uid="{996AD2D5-1560-481D-AF28-615AD7CCAA1B}"/>
    <cellStyle name="Normal 11 9" xfId="5208" xr:uid="{00000000-0005-0000-0000-00002C120000}"/>
    <cellStyle name="Normal 11 9 2" xfId="6103" xr:uid="{00000000-0005-0000-0000-00002D120000}"/>
    <cellStyle name="Normal 11 9 2 2" xfId="8089" xr:uid="{D724728C-A50C-42B6-8588-E441483E5128}"/>
    <cellStyle name="Normal 11 9 3" xfId="7200" xr:uid="{42783A93-2EA1-4AFB-B30E-175EA3B490CF}"/>
    <cellStyle name="Normal 12" xfId="3151" xr:uid="{00000000-0005-0000-0000-00002E120000}"/>
    <cellStyle name="Normal 12 10" xfId="5644" xr:uid="{00000000-0005-0000-0000-00002F120000}"/>
    <cellStyle name="Normal 12 10 2" xfId="6367" xr:uid="{00000000-0005-0000-0000-000030120000}"/>
    <cellStyle name="Normal 12 10 2 2" xfId="8353" xr:uid="{FE5D67BE-D6DE-40B9-A8E1-0E350D153D60}"/>
    <cellStyle name="Normal 12 10 3" xfId="7630" xr:uid="{1C0D87E7-BF9B-441C-B27D-C9B498AEF3A9}"/>
    <cellStyle name="Normal 12 11" xfId="5885" xr:uid="{00000000-0005-0000-0000-000031120000}"/>
    <cellStyle name="Normal 12 11 2" xfId="7871" xr:uid="{C51F803F-0029-4A36-ADC2-2303505E53E6}"/>
    <cellStyle name="Normal 12 12" xfId="6681" xr:uid="{8D526B0E-1974-4FDA-B0C2-7C5CD8F914CD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2" xr:uid="{00000000-0005-0000-0000-000035120000}"/>
    <cellStyle name="Normal 12 2 2 2 2 2" xfId="5525" xr:uid="{00000000-0005-0000-0000-000036120000}"/>
    <cellStyle name="Normal 12 2 2 2 2 2 2" xfId="6255" xr:uid="{00000000-0005-0000-0000-000037120000}"/>
    <cellStyle name="Normal 12 2 2 2 2 2 2 2" xfId="8241" xr:uid="{FDE055AC-A5D6-4278-AFDA-09D1BDF98B6B}"/>
    <cellStyle name="Normal 12 2 2 2 2 2 3" xfId="7511" xr:uid="{F47D6BB4-3D4B-448B-B210-C2670A038936}"/>
    <cellStyle name="Normal 12 2 2 2 2 3" xfId="5773" xr:uid="{00000000-0005-0000-0000-000038120000}"/>
    <cellStyle name="Normal 12 2 2 2 2 3 2" xfId="6496" xr:uid="{00000000-0005-0000-0000-000039120000}"/>
    <cellStyle name="Normal 12 2 2 2 2 3 2 2" xfId="8482" xr:uid="{D4C54985-801F-4C1F-BBF6-0ACB7DCC7556}"/>
    <cellStyle name="Normal 12 2 2 2 2 3 3" xfId="7759" xr:uid="{1FF52E29-A9CA-4E96-82E4-3ACBE3F2D79A}"/>
    <cellStyle name="Normal 12 2 2 2 2 4" xfId="6014" xr:uid="{00000000-0005-0000-0000-00003A120000}"/>
    <cellStyle name="Normal 12 2 2 2 2 4 2" xfId="8000" xr:uid="{0A19AA6D-14BC-4D5F-B703-E8F8FF76B31A}"/>
    <cellStyle name="Normal 12 2 2 2 2 5" xfId="6825" xr:uid="{B1A53597-94F5-41E1-9021-1FD7692A7016}"/>
    <cellStyle name="Normal 12 2 2 2 3" xfId="5237" xr:uid="{00000000-0005-0000-0000-00003B120000}"/>
    <cellStyle name="Normal 12 2 2 2 3 2" xfId="6129" xr:uid="{00000000-0005-0000-0000-00003C120000}"/>
    <cellStyle name="Normal 12 2 2 2 3 2 2" xfId="8115" xr:uid="{8D54AB02-2FF0-4EA4-A0B0-5DBF399236D3}"/>
    <cellStyle name="Normal 12 2 2 2 3 3" xfId="7229" xr:uid="{0C853163-74A8-4EDD-B7A7-ECE22D02C435}"/>
    <cellStyle name="Normal 12 2 2 2 4" xfId="5647" xr:uid="{00000000-0005-0000-0000-00003D120000}"/>
    <cellStyle name="Normal 12 2 2 2 4 2" xfId="6370" xr:uid="{00000000-0005-0000-0000-00003E120000}"/>
    <cellStyle name="Normal 12 2 2 2 4 2 2" xfId="8356" xr:uid="{0E7CA019-5916-4D08-9103-C95C63F910AC}"/>
    <cellStyle name="Normal 12 2 2 2 4 3" xfId="7633" xr:uid="{D8023DF0-9056-4A3D-A7A0-155BE9FFBE78}"/>
    <cellStyle name="Normal 12 2 2 2 5" xfId="5888" xr:uid="{00000000-0005-0000-0000-00003F120000}"/>
    <cellStyle name="Normal 12 2 2 2 5 2" xfId="7874" xr:uid="{3020C947-E0F1-4FB1-8F58-FB09C461BC44}"/>
    <cellStyle name="Normal 12 2 2 2 6" xfId="6684" xr:uid="{EE50EA75-74BA-4A82-9269-5BC647DAD08B}"/>
    <cellStyle name="Normal 12 2 2 3" xfId="4701" xr:uid="{00000000-0005-0000-0000-000040120000}"/>
    <cellStyle name="Normal 12 2 2 3 2" xfId="5524" xr:uid="{00000000-0005-0000-0000-000041120000}"/>
    <cellStyle name="Normal 12 2 2 3 2 2" xfId="6254" xr:uid="{00000000-0005-0000-0000-000042120000}"/>
    <cellStyle name="Normal 12 2 2 3 2 2 2" xfId="8240" xr:uid="{0B4BF925-40C7-408E-A3FE-8F9F4A1F8DB0}"/>
    <cellStyle name="Normal 12 2 2 3 2 3" xfId="7510" xr:uid="{E0D7990A-106E-4A89-AEC9-58DA1348F8F7}"/>
    <cellStyle name="Normal 12 2 2 3 3" xfId="5772" xr:uid="{00000000-0005-0000-0000-000043120000}"/>
    <cellStyle name="Normal 12 2 2 3 3 2" xfId="6495" xr:uid="{00000000-0005-0000-0000-000044120000}"/>
    <cellStyle name="Normal 12 2 2 3 3 2 2" xfId="8481" xr:uid="{4480D612-1AA7-4CF1-BAA7-8C1CD6DD9409}"/>
    <cellStyle name="Normal 12 2 2 3 3 3" xfId="7758" xr:uid="{A08B2583-E816-4C15-960C-BDCF24770579}"/>
    <cellStyle name="Normal 12 2 2 3 4" xfId="6013" xr:uid="{00000000-0005-0000-0000-000045120000}"/>
    <cellStyle name="Normal 12 2 2 3 4 2" xfId="7999" xr:uid="{6324B996-9D4E-48C9-BC7C-DC79DDC9B4DF}"/>
    <cellStyle name="Normal 12 2 2 3 5" xfId="6824" xr:uid="{241ABD1D-F286-4B18-8C4D-0310548373C6}"/>
    <cellStyle name="Normal 12 2 2 4" xfId="5236" xr:uid="{00000000-0005-0000-0000-000046120000}"/>
    <cellStyle name="Normal 12 2 2 4 2" xfId="6128" xr:uid="{00000000-0005-0000-0000-000047120000}"/>
    <cellStyle name="Normal 12 2 2 4 2 2" xfId="8114" xr:uid="{D96F0C8B-A135-4C25-87BA-2BE0BDD02362}"/>
    <cellStyle name="Normal 12 2 2 4 3" xfId="7228" xr:uid="{C8D3B658-D3BF-4514-B147-1E5D673161B8}"/>
    <cellStyle name="Normal 12 2 2 5" xfId="5646" xr:uid="{00000000-0005-0000-0000-000048120000}"/>
    <cellStyle name="Normal 12 2 2 5 2" xfId="6369" xr:uid="{00000000-0005-0000-0000-000049120000}"/>
    <cellStyle name="Normal 12 2 2 5 2 2" xfId="8355" xr:uid="{EE1B67BB-E01D-4796-813D-DDF934455905}"/>
    <cellStyle name="Normal 12 2 2 5 3" xfId="7632" xr:uid="{F75D3CCE-9365-478E-A6F0-75CF1E31DDF9}"/>
    <cellStyle name="Normal 12 2 2 6" xfId="5887" xr:uid="{00000000-0005-0000-0000-00004A120000}"/>
    <cellStyle name="Normal 12 2 2 6 2" xfId="7873" xr:uid="{DF40B665-A0A3-4748-A6DC-5C4EDA411F57}"/>
    <cellStyle name="Normal 12 2 2 7" xfId="6683" xr:uid="{E969D1AB-1378-44B7-84D5-B462CC8E879E}"/>
    <cellStyle name="Normal 12 2 3" xfId="3155" xr:uid="{00000000-0005-0000-0000-00004B120000}"/>
    <cellStyle name="Normal 12 2 3 2" xfId="3156" xr:uid="{00000000-0005-0000-0000-00004C120000}"/>
    <cellStyle name="Normal 12 2 3 2 2" xfId="4704" xr:uid="{00000000-0005-0000-0000-00004D120000}"/>
    <cellStyle name="Normal 12 2 3 2 2 2" xfId="5527" xr:uid="{00000000-0005-0000-0000-00004E120000}"/>
    <cellStyle name="Normal 12 2 3 2 2 2 2" xfId="6257" xr:uid="{00000000-0005-0000-0000-00004F120000}"/>
    <cellStyle name="Normal 12 2 3 2 2 2 2 2" xfId="8243" xr:uid="{78DA14E6-C60B-4622-803E-3F7792C73231}"/>
    <cellStyle name="Normal 12 2 3 2 2 2 3" xfId="7513" xr:uid="{391D36B6-4612-4C1E-8F0E-3B7CBC407484}"/>
    <cellStyle name="Normal 12 2 3 2 2 3" xfId="5775" xr:uid="{00000000-0005-0000-0000-000050120000}"/>
    <cellStyle name="Normal 12 2 3 2 2 3 2" xfId="6498" xr:uid="{00000000-0005-0000-0000-000051120000}"/>
    <cellStyle name="Normal 12 2 3 2 2 3 2 2" xfId="8484" xr:uid="{A6793993-F5B8-47C9-AB87-03A4765123A7}"/>
    <cellStyle name="Normal 12 2 3 2 2 3 3" xfId="7761" xr:uid="{1CDF27D7-114A-43B0-8A1C-F6E691812CEE}"/>
    <cellStyle name="Normal 12 2 3 2 2 4" xfId="6016" xr:uid="{00000000-0005-0000-0000-000052120000}"/>
    <cellStyle name="Normal 12 2 3 2 2 4 2" xfId="8002" xr:uid="{29CA5BE4-86AE-4A6B-BF5B-B577345F691C}"/>
    <cellStyle name="Normal 12 2 3 2 2 5" xfId="6827" xr:uid="{CFADAB65-3ED8-4B80-84CA-C0D2B7311529}"/>
    <cellStyle name="Normal 12 2 3 2 3" xfId="5239" xr:uid="{00000000-0005-0000-0000-000053120000}"/>
    <cellStyle name="Normal 12 2 3 2 3 2" xfId="6131" xr:uid="{00000000-0005-0000-0000-000054120000}"/>
    <cellStyle name="Normal 12 2 3 2 3 2 2" xfId="8117" xr:uid="{673A221B-4C98-45A5-93D7-2A08204B4420}"/>
    <cellStyle name="Normal 12 2 3 2 3 3" xfId="7231" xr:uid="{E3448469-85F8-4AC9-95B9-192E01F014EF}"/>
    <cellStyle name="Normal 12 2 3 2 4" xfId="5649" xr:uid="{00000000-0005-0000-0000-000055120000}"/>
    <cellStyle name="Normal 12 2 3 2 4 2" xfId="6372" xr:uid="{00000000-0005-0000-0000-000056120000}"/>
    <cellStyle name="Normal 12 2 3 2 4 2 2" xfId="8358" xr:uid="{6DA3245C-F88B-41CF-A8E9-CFEA289A465A}"/>
    <cellStyle name="Normal 12 2 3 2 4 3" xfId="7635" xr:uid="{E132A73D-3484-4150-9040-D9C7251E3A7B}"/>
    <cellStyle name="Normal 12 2 3 2 5" xfId="5890" xr:uid="{00000000-0005-0000-0000-000057120000}"/>
    <cellStyle name="Normal 12 2 3 2 5 2" xfId="7876" xr:uid="{AFF793BB-2983-47A9-9679-4744C3324C6A}"/>
    <cellStyle name="Normal 12 2 3 2 6" xfId="6686" xr:uid="{B62D9C67-9742-4D85-A2A4-730810A7F882}"/>
    <cellStyle name="Normal 12 2 3 3" xfId="4703" xr:uid="{00000000-0005-0000-0000-000058120000}"/>
    <cellStyle name="Normal 12 2 3 3 2" xfId="5526" xr:uid="{00000000-0005-0000-0000-000059120000}"/>
    <cellStyle name="Normal 12 2 3 3 2 2" xfId="6256" xr:uid="{00000000-0005-0000-0000-00005A120000}"/>
    <cellStyle name="Normal 12 2 3 3 2 2 2" xfId="8242" xr:uid="{B951DA9E-BA15-4132-9B07-A574C18C9991}"/>
    <cellStyle name="Normal 12 2 3 3 2 3" xfId="7512" xr:uid="{561C8C9E-CBD7-4E56-B4D8-035F0DE6A03E}"/>
    <cellStyle name="Normal 12 2 3 3 3" xfId="5774" xr:uid="{00000000-0005-0000-0000-00005B120000}"/>
    <cellStyle name="Normal 12 2 3 3 3 2" xfId="6497" xr:uid="{00000000-0005-0000-0000-00005C120000}"/>
    <cellStyle name="Normal 12 2 3 3 3 2 2" xfId="8483" xr:uid="{A1988C4A-6DBB-462D-9009-B7215BA5BA38}"/>
    <cellStyle name="Normal 12 2 3 3 3 3" xfId="7760" xr:uid="{0A824952-EBED-42E3-BEA3-38B2B186BFBB}"/>
    <cellStyle name="Normal 12 2 3 3 4" xfId="6015" xr:uid="{00000000-0005-0000-0000-00005D120000}"/>
    <cellStyle name="Normal 12 2 3 3 4 2" xfId="8001" xr:uid="{EC1728A9-FA8A-4DDA-8999-628A09A014C8}"/>
    <cellStyle name="Normal 12 2 3 3 5" xfId="6826" xr:uid="{8DE598F3-95AD-4629-A3F8-D3A0F65BD799}"/>
    <cellStyle name="Normal 12 2 3 4" xfId="5238" xr:uid="{00000000-0005-0000-0000-00005E120000}"/>
    <cellStyle name="Normal 12 2 3 4 2" xfId="6130" xr:uid="{00000000-0005-0000-0000-00005F120000}"/>
    <cellStyle name="Normal 12 2 3 4 2 2" xfId="8116" xr:uid="{E5645B86-222F-4D25-AB8F-5D88A33A1FAD}"/>
    <cellStyle name="Normal 12 2 3 4 3" xfId="7230" xr:uid="{EEF3040A-814A-4280-8C3E-B9B87DB91B05}"/>
    <cellStyle name="Normal 12 2 3 5" xfId="5648" xr:uid="{00000000-0005-0000-0000-000060120000}"/>
    <cellStyle name="Normal 12 2 3 5 2" xfId="6371" xr:uid="{00000000-0005-0000-0000-000061120000}"/>
    <cellStyle name="Normal 12 2 3 5 2 2" xfId="8357" xr:uid="{BA933806-4518-4236-B1CE-626A4FEEC814}"/>
    <cellStyle name="Normal 12 2 3 5 3" xfId="7634" xr:uid="{9224ECE8-D1D8-40A4-801D-B3BF44F1CB39}"/>
    <cellStyle name="Normal 12 2 3 6" xfId="5889" xr:uid="{00000000-0005-0000-0000-000062120000}"/>
    <cellStyle name="Normal 12 2 3 6 2" xfId="7875" xr:uid="{F167EEC8-D4FD-4471-A672-C090B5D31170}"/>
    <cellStyle name="Normal 12 2 3 7" xfId="6685" xr:uid="{1A0E3F26-63AE-40F0-BA94-8D23300282E4}"/>
    <cellStyle name="Normal 12 2 4" xfId="3157" xr:uid="{00000000-0005-0000-0000-000063120000}"/>
    <cellStyle name="Normal 12 2 4 2" xfId="4705" xr:uid="{00000000-0005-0000-0000-000064120000}"/>
    <cellStyle name="Normal 12 2 4 2 2" xfId="5528" xr:uid="{00000000-0005-0000-0000-000065120000}"/>
    <cellStyle name="Normal 12 2 4 2 2 2" xfId="6258" xr:uid="{00000000-0005-0000-0000-000066120000}"/>
    <cellStyle name="Normal 12 2 4 2 2 2 2" xfId="8244" xr:uid="{A968462B-4C17-410C-B68B-3BC4FF74692D}"/>
    <cellStyle name="Normal 12 2 4 2 2 3" xfId="7514" xr:uid="{AB02022A-F225-44EA-B0F3-ED004485133A}"/>
    <cellStyle name="Normal 12 2 4 2 3" xfId="5776" xr:uid="{00000000-0005-0000-0000-000067120000}"/>
    <cellStyle name="Normal 12 2 4 2 3 2" xfId="6499" xr:uid="{00000000-0005-0000-0000-000068120000}"/>
    <cellStyle name="Normal 12 2 4 2 3 2 2" xfId="8485" xr:uid="{75410167-44EC-484B-BFEC-21375B91C642}"/>
    <cellStyle name="Normal 12 2 4 2 3 3" xfId="7762" xr:uid="{1FF2DCD2-0597-4DAB-8D25-1E7D18B62FB3}"/>
    <cellStyle name="Normal 12 2 4 2 4" xfId="6017" xr:uid="{00000000-0005-0000-0000-000069120000}"/>
    <cellStyle name="Normal 12 2 4 2 4 2" xfId="8003" xr:uid="{88B74955-381B-42C2-9E05-035ABF312814}"/>
    <cellStyle name="Normal 12 2 4 2 5" xfId="6828" xr:uid="{81E036B6-9EE1-4788-8D18-038DCD9E6ACD}"/>
    <cellStyle name="Normal 12 2 4 3" xfId="5240" xr:uid="{00000000-0005-0000-0000-00006A120000}"/>
    <cellStyle name="Normal 12 2 4 3 2" xfId="6132" xr:uid="{00000000-0005-0000-0000-00006B120000}"/>
    <cellStyle name="Normal 12 2 4 3 2 2" xfId="8118" xr:uid="{CAB5CD16-BE99-4361-B2F7-3E3251226379}"/>
    <cellStyle name="Normal 12 2 4 3 3" xfId="7232" xr:uid="{6902B927-6A43-4CED-86FD-DCA22504D27E}"/>
    <cellStyle name="Normal 12 2 4 4" xfId="5650" xr:uid="{00000000-0005-0000-0000-00006C120000}"/>
    <cellStyle name="Normal 12 2 4 4 2" xfId="6373" xr:uid="{00000000-0005-0000-0000-00006D120000}"/>
    <cellStyle name="Normal 12 2 4 4 2 2" xfId="8359" xr:uid="{9879F6B2-B8EB-4F77-9C6F-469E5DED8819}"/>
    <cellStyle name="Normal 12 2 4 4 3" xfId="7636" xr:uid="{D1647FCD-69A2-47A8-942B-554D8CEE7A9C}"/>
    <cellStyle name="Normal 12 2 4 5" xfId="5891" xr:uid="{00000000-0005-0000-0000-00006E120000}"/>
    <cellStyle name="Normal 12 2 4 5 2" xfId="7877" xr:uid="{7F43CDC7-C46D-4201-8CB3-007C364020C5}"/>
    <cellStyle name="Normal 12 2 4 6" xfId="6687" xr:uid="{319F95F0-890D-4B9D-B90F-E22FFF6998E0}"/>
    <cellStyle name="Normal 12 2 5" xfId="4700" xr:uid="{00000000-0005-0000-0000-00006F120000}"/>
    <cellStyle name="Normal 12 2 5 2" xfId="5523" xr:uid="{00000000-0005-0000-0000-000070120000}"/>
    <cellStyle name="Normal 12 2 5 2 2" xfId="6253" xr:uid="{00000000-0005-0000-0000-000071120000}"/>
    <cellStyle name="Normal 12 2 5 2 2 2" xfId="8239" xr:uid="{36FCE6D5-B4B5-40E1-85AF-1A3F45E0D2CB}"/>
    <cellStyle name="Normal 12 2 5 2 3" xfId="7509" xr:uid="{92D56180-A121-4921-AF52-2599756AA0D6}"/>
    <cellStyle name="Normal 12 2 5 3" xfId="5771" xr:uid="{00000000-0005-0000-0000-000072120000}"/>
    <cellStyle name="Normal 12 2 5 3 2" xfId="6494" xr:uid="{00000000-0005-0000-0000-000073120000}"/>
    <cellStyle name="Normal 12 2 5 3 2 2" xfId="8480" xr:uid="{8A0410E4-761C-49A5-8AC0-92DD0A2C2303}"/>
    <cellStyle name="Normal 12 2 5 3 3" xfId="7757" xr:uid="{695FF3C1-7020-4086-B8DB-F1BACEDFFAF1}"/>
    <cellStyle name="Normal 12 2 5 4" xfId="6012" xr:uid="{00000000-0005-0000-0000-000074120000}"/>
    <cellStyle name="Normal 12 2 5 4 2" xfId="7998" xr:uid="{10E6E695-98FB-49D5-8309-A87D21A1FD33}"/>
    <cellStyle name="Normal 12 2 5 5" xfId="6823" xr:uid="{2FC30782-43BD-4D54-A08C-E3A039F1D98C}"/>
    <cellStyle name="Normal 12 2 6" xfId="5235" xr:uid="{00000000-0005-0000-0000-000075120000}"/>
    <cellStyle name="Normal 12 2 6 2" xfId="6127" xr:uid="{00000000-0005-0000-0000-000076120000}"/>
    <cellStyle name="Normal 12 2 6 2 2" xfId="8113" xr:uid="{0AEDDB7A-7ED6-4E6D-878D-4A220AEF68C9}"/>
    <cellStyle name="Normal 12 2 6 3" xfId="7227" xr:uid="{A8A04508-9B24-4FE4-8AC2-F69DFE1FC88B}"/>
    <cellStyle name="Normal 12 2 7" xfId="5645" xr:uid="{00000000-0005-0000-0000-000077120000}"/>
    <cellStyle name="Normal 12 2 7 2" xfId="6368" xr:uid="{00000000-0005-0000-0000-000078120000}"/>
    <cellStyle name="Normal 12 2 7 2 2" xfId="8354" xr:uid="{1D024A54-1B03-4BC4-ABBD-3594FD2A8491}"/>
    <cellStyle name="Normal 12 2 7 3" xfId="7631" xr:uid="{4BDFC387-0853-4E91-8ACD-3D7ADF8C5EC7}"/>
    <cellStyle name="Normal 12 2 8" xfId="5886" xr:uid="{00000000-0005-0000-0000-000079120000}"/>
    <cellStyle name="Normal 12 2 8 2" xfId="7872" xr:uid="{576C6959-43FD-4759-BD37-D0D7797C69F1}"/>
    <cellStyle name="Normal 12 2 9" xfId="6682" xr:uid="{D920FEA2-8CB6-445F-90D7-6B500DF8F67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6" xr:uid="{00000000-0005-0000-0000-00007D120000}"/>
    <cellStyle name="Normal 12 3 2 2 2 2" xfId="5529" xr:uid="{00000000-0005-0000-0000-00007E120000}"/>
    <cellStyle name="Normal 12 3 2 2 2 2 2" xfId="6259" xr:uid="{00000000-0005-0000-0000-00007F120000}"/>
    <cellStyle name="Normal 12 3 2 2 2 2 2 2" xfId="8245" xr:uid="{EE89D4FD-4FB4-4A7E-B859-169242E6DE38}"/>
    <cellStyle name="Normal 12 3 2 2 2 2 3" xfId="7515" xr:uid="{A4C41371-7F2A-4EC0-8E46-E14A781B2AFA}"/>
    <cellStyle name="Normal 12 3 2 2 2 3" xfId="5777" xr:uid="{00000000-0005-0000-0000-000080120000}"/>
    <cellStyle name="Normal 12 3 2 2 2 3 2" xfId="6500" xr:uid="{00000000-0005-0000-0000-000081120000}"/>
    <cellStyle name="Normal 12 3 2 2 2 3 2 2" xfId="8486" xr:uid="{7FEAAF08-1649-4259-AF40-2BFD4020617C}"/>
    <cellStyle name="Normal 12 3 2 2 2 3 3" xfId="7763" xr:uid="{6176BF33-3BA2-49FA-A3C9-B582BE74C2D0}"/>
    <cellStyle name="Normal 12 3 2 2 2 4" xfId="6018" xr:uid="{00000000-0005-0000-0000-000082120000}"/>
    <cellStyle name="Normal 12 3 2 2 2 4 2" xfId="8004" xr:uid="{91FE08C0-CA15-43A0-B24A-B90E46C23322}"/>
    <cellStyle name="Normal 12 3 2 2 2 5" xfId="6829" xr:uid="{A38EE357-440D-48A9-8635-7D1CCE9BD2B7}"/>
    <cellStyle name="Normal 12 3 2 2 3" xfId="5241" xr:uid="{00000000-0005-0000-0000-000083120000}"/>
    <cellStyle name="Normal 12 3 2 2 3 2" xfId="6133" xr:uid="{00000000-0005-0000-0000-000084120000}"/>
    <cellStyle name="Normal 12 3 2 2 3 2 2" xfId="8119" xr:uid="{93C30428-1D1F-4A0F-B629-D0660CB86AD6}"/>
    <cellStyle name="Normal 12 3 2 2 3 3" xfId="7233" xr:uid="{A9249B73-B465-4EB2-96E8-F979B224C669}"/>
    <cellStyle name="Normal 12 3 2 2 4" xfId="5651" xr:uid="{00000000-0005-0000-0000-000085120000}"/>
    <cellStyle name="Normal 12 3 2 2 4 2" xfId="6374" xr:uid="{00000000-0005-0000-0000-000086120000}"/>
    <cellStyle name="Normal 12 3 2 2 4 2 2" xfId="8360" xr:uid="{931EC9AB-0283-4A61-86AF-F34BE54D49C9}"/>
    <cellStyle name="Normal 12 3 2 2 4 3" xfId="7637" xr:uid="{8A9C74FC-F8AA-4401-8B51-27CE34C9DB8C}"/>
    <cellStyle name="Normal 12 3 2 2 5" xfId="5892" xr:uid="{00000000-0005-0000-0000-000087120000}"/>
    <cellStyle name="Normal 12 3 2 2 5 2" xfId="7878" xr:uid="{1B12BDF0-E109-4F2A-B41F-9C945C14DEF2}"/>
    <cellStyle name="Normal 12 3 2 2 6" xfId="6688" xr:uid="{D2743249-06AC-4141-92DB-F921BB483AD4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09" xr:uid="{00000000-0005-0000-0000-00008B120000}"/>
    <cellStyle name="Normal 12 3 3 2 2 2 2" xfId="5532" xr:uid="{00000000-0005-0000-0000-00008C120000}"/>
    <cellStyle name="Normal 12 3 3 2 2 2 2 2" xfId="6262" xr:uid="{00000000-0005-0000-0000-00008D120000}"/>
    <cellStyle name="Normal 12 3 3 2 2 2 2 2 2" xfId="8248" xr:uid="{EBABAE44-E145-45C2-A7F5-7D47FD22AE8F}"/>
    <cellStyle name="Normal 12 3 3 2 2 2 2 3" xfId="7518" xr:uid="{71404C53-8332-4482-B4C2-3344D4AD29E0}"/>
    <cellStyle name="Normal 12 3 3 2 2 2 3" xfId="5780" xr:uid="{00000000-0005-0000-0000-00008E120000}"/>
    <cellStyle name="Normal 12 3 3 2 2 2 3 2" xfId="6503" xr:uid="{00000000-0005-0000-0000-00008F120000}"/>
    <cellStyle name="Normal 12 3 3 2 2 2 3 2 2" xfId="8489" xr:uid="{C9015F3F-1A0E-4C4E-8FB3-257A501FEAC2}"/>
    <cellStyle name="Normal 12 3 3 2 2 2 3 3" xfId="7766" xr:uid="{F9FC47E3-517B-4BED-BBB8-149176561D18}"/>
    <cellStyle name="Normal 12 3 3 2 2 2 4" xfId="6021" xr:uid="{00000000-0005-0000-0000-000090120000}"/>
    <cellStyle name="Normal 12 3 3 2 2 2 4 2" xfId="8007" xr:uid="{E482C782-99D8-421F-9AB5-B92F57FA4928}"/>
    <cellStyle name="Normal 12 3 3 2 2 2 5" xfId="6832" xr:uid="{231D8F48-74FD-4C71-89E6-4E8AC4D4155D}"/>
    <cellStyle name="Normal 12 3 3 2 2 3" xfId="5244" xr:uid="{00000000-0005-0000-0000-000091120000}"/>
    <cellStyle name="Normal 12 3 3 2 2 3 2" xfId="6136" xr:uid="{00000000-0005-0000-0000-000092120000}"/>
    <cellStyle name="Normal 12 3 3 2 2 3 2 2" xfId="8122" xr:uid="{355D699B-CF86-4299-B285-EE764BA64604}"/>
    <cellStyle name="Normal 12 3 3 2 2 3 3" xfId="7236" xr:uid="{0809869B-3F6E-489D-B429-FAD3897A27B9}"/>
    <cellStyle name="Normal 12 3 3 2 2 4" xfId="5654" xr:uid="{00000000-0005-0000-0000-000093120000}"/>
    <cellStyle name="Normal 12 3 3 2 2 4 2" xfId="6377" xr:uid="{00000000-0005-0000-0000-000094120000}"/>
    <cellStyle name="Normal 12 3 3 2 2 4 2 2" xfId="8363" xr:uid="{26083F0C-A27E-425E-A408-AD1A50CEC1AF}"/>
    <cellStyle name="Normal 12 3 3 2 2 4 3" xfId="7640" xr:uid="{79E29076-2257-477E-A218-4ECCD447C3CC}"/>
    <cellStyle name="Normal 12 3 3 2 2 5" xfId="5895" xr:uid="{00000000-0005-0000-0000-000095120000}"/>
    <cellStyle name="Normal 12 3 3 2 2 5 2" xfId="7881" xr:uid="{95B1F5EB-97A6-41D0-A77A-F6708B9B0711}"/>
    <cellStyle name="Normal 12 3 3 2 2 6" xfId="6691" xr:uid="{8C95F062-E7D0-4AA5-B3CD-A5AAAD479BAA}"/>
    <cellStyle name="Normal 12 3 3 2 3" xfId="4708" xr:uid="{00000000-0005-0000-0000-000096120000}"/>
    <cellStyle name="Normal 12 3 3 2 3 2" xfId="5531" xr:uid="{00000000-0005-0000-0000-000097120000}"/>
    <cellStyle name="Normal 12 3 3 2 3 2 2" xfId="6261" xr:uid="{00000000-0005-0000-0000-000098120000}"/>
    <cellStyle name="Normal 12 3 3 2 3 2 2 2" xfId="8247" xr:uid="{F099F73A-4A29-4E99-956D-6AB523DB72F4}"/>
    <cellStyle name="Normal 12 3 3 2 3 2 3" xfId="7517" xr:uid="{7EBD7385-E12E-47C4-B641-3EDAE52E8559}"/>
    <cellStyle name="Normal 12 3 3 2 3 3" xfId="5779" xr:uid="{00000000-0005-0000-0000-000099120000}"/>
    <cellStyle name="Normal 12 3 3 2 3 3 2" xfId="6502" xr:uid="{00000000-0005-0000-0000-00009A120000}"/>
    <cellStyle name="Normal 12 3 3 2 3 3 2 2" xfId="8488" xr:uid="{DDDEC8FE-5CBF-4087-BD72-D6EECA1EE5D9}"/>
    <cellStyle name="Normal 12 3 3 2 3 3 3" xfId="7765" xr:uid="{5399DA0C-048F-4C5A-B6E4-A6DBABE598C5}"/>
    <cellStyle name="Normal 12 3 3 2 3 4" xfId="6020" xr:uid="{00000000-0005-0000-0000-00009B120000}"/>
    <cellStyle name="Normal 12 3 3 2 3 4 2" xfId="8006" xr:uid="{883F4FF9-EADB-420E-8533-B0929F6B231C}"/>
    <cellStyle name="Normal 12 3 3 2 3 5" xfId="6831" xr:uid="{40EFA5F8-6FB2-4A44-BC0C-0FDFE6A600C9}"/>
    <cellStyle name="Normal 12 3 3 2 4" xfId="5243" xr:uid="{00000000-0005-0000-0000-00009C120000}"/>
    <cellStyle name="Normal 12 3 3 2 4 2" xfId="6135" xr:uid="{00000000-0005-0000-0000-00009D120000}"/>
    <cellStyle name="Normal 12 3 3 2 4 2 2" xfId="8121" xr:uid="{040C45C3-FA00-4128-AAC9-A9EB5D1E4B38}"/>
    <cellStyle name="Normal 12 3 3 2 4 3" xfId="7235" xr:uid="{A194B56A-A640-40FA-BA2B-CF643E8F27A9}"/>
    <cellStyle name="Normal 12 3 3 2 5" xfId="5653" xr:uid="{00000000-0005-0000-0000-00009E120000}"/>
    <cellStyle name="Normal 12 3 3 2 5 2" xfId="6376" xr:uid="{00000000-0005-0000-0000-00009F120000}"/>
    <cellStyle name="Normal 12 3 3 2 5 2 2" xfId="8362" xr:uid="{20934F15-6A4C-4B53-AD63-23EAB6CBBFFE}"/>
    <cellStyle name="Normal 12 3 3 2 5 3" xfId="7639" xr:uid="{E95FEC38-52F2-4F8B-8759-DEE8B3E4EBD1}"/>
    <cellStyle name="Normal 12 3 3 2 6" xfId="5894" xr:uid="{00000000-0005-0000-0000-0000A0120000}"/>
    <cellStyle name="Normal 12 3 3 2 6 2" xfId="7880" xr:uid="{007CDEE1-91D9-4FCB-97A5-EAEEF3AD5D38}"/>
    <cellStyle name="Normal 12 3 3 2 7" xfId="6690" xr:uid="{DC324895-7AC2-4AE4-9956-6254DAA91812}"/>
    <cellStyle name="Normal 12 3 3 3" xfId="3164" xr:uid="{00000000-0005-0000-0000-0000A1120000}"/>
    <cellStyle name="Normal 12 3 3 3 2" xfId="4710" xr:uid="{00000000-0005-0000-0000-0000A2120000}"/>
    <cellStyle name="Normal 12 3 3 3 2 2" xfId="5533" xr:uid="{00000000-0005-0000-0000-0000A3120000}"/>
    <cellStyle name="Normal 12 3 3 3 2 2 2" xfId="6263" xr:uid="{00000000-0005-0000-0000-0000A4120000}"/>
    <cellStyle name="Normal 12 3 3 3 2 2 2 2" xfId="8249" xr:uid="{1CD55B86-FA87-4D8F-AC78-077019844E21}"/>
    <cellStyle name="Normal 12 3 3 3 2 2 3" xfId="7519" xr:uid="{D89E3AC7-B505-4DC3-9647-2A9538D926E4}"/>
    <cellStyle name="Normal 12 3 3 3 2 3" xfId="5781" xr:uid="{00000000-0005-0000-0000-0000A5120000}"/>
    <cellStyle name="Normal 12 3 3 3 2 3 2" xfId="6504" xr:uid="{00000000-0005-0000-0000-0000A6120000}"/>
    <cellStyle name="Normal 12 3 3 3 2 3 2 2" xfId="8490" xr:uid="{501BDA5D-1D8E-454D-8C4C-B9026DB2E6FC}"/>
    <cellStyle name="Normal 12 3 3 3 2 3 3" xfId="7767" xr:uid="{C0ED101A-E65B-4F35-9BBE-AC3501B8428B}"/>
    <cellStyle name="Normal 12 3 3 3 2 4" xfId="6022" xr:uid="{00000000-0005-0000-0000-0000A7120000}"/>
    <cellStyle name="Normal 12 3 3 3 2 4 2" xfId="8008" xr:uid="{BE4F1831-353F-42A6-AF50-90190B818D8E}"/>
    <cellStyle name="Normal 12 3 3 3 2 5" xfId="6833" xr:uid="{2D1B9BE1-89F2-47D7-840C-F3C19A4EAE29}"/>
    <cellStyle name="Normal 12 3 3 3 3" xfId="5245" xr:uid="{00000000-0005-0000-0000-0000A8120000}"/>
    <cellStyle name="Normal 12 3 3 3 3 2" xfId="6137" xr:uid="{00000000-0005-0000-0000-0000A9120000}"/>
    <cellStyle name="Normal 12 3 3 3 3 2 2" xfId="8123" xr:uid="{AFBB141B-8CDC-4B81-B5F5-8DC81667F0FF}"/>
    <cellStyle name="Normal 12 3 3 3 3 3" xfId="7237" xr:uid="{63E57917-40F6-4CA3-BB93-8928952F5D52}"/>
    <cellStyle name="Normal 12 3 3 3 4" xfId="5655" xr:uid="{00000000-0005-0000-0000-0000AA120000}"/>
    <cellStyle name="Normal 12 3 3 3 4 2" xfId="6378" xr:uid="{00000000-0005-0000-0000-0000AB120000}"/>
    <cellStyle name="Normal 12 3 3 3 4 2 2" xfId="8364" xr:uid="{99CF2E80-1900-4D1B-84D7-8ECD86837C41}"/>
    <cellStyle name="Normal 12 3 3 3 4 3" xfId="7641" xr:uid="{9C78C638-3614-410B-947C-FA122A5D8867}"/>
    <cellStyle name="Normal 12 3 3 3 5" xfId="5896" xr:uid="{00000000-0005-0000-0000-0000AC120000}"/>
    <cellStyle name="Normal 12 3 3 3 5 2" xfId="7882" xr:uid="{03733653-91F3-459B-A018-99FAC2DB7A38}"/>
    <cellStyle name="Normal 12 3 3 3 6" xfId="6692" xr:uid="{790A122A-C095-4AA2-A94C-9F60DE4FFD3F}"/>
    <cellStyle name="Normal 12 3 3 4" xfId="4707" xr:uid="{00000000-0005-0000-0000-0000AD120000}"/>
    <cellStyle name="Normal 12 3 3 4 2" xfId="5530" xr:uid="{00000000-0005-0000-0000-0000AE120000}"/>
    <cellStyle name="Normal 12 3 3 4 2 2" xfId="6260" xr:uid="{00000000-0005-0000-0000-0000AF120000}"/>
    <cellStyle name="Normal 12 3 3 4 2 2 2" xfId="8246" xr:uid="{668497EA-AFCD-4245-ACDB-8D4B5F46DF5E}"/>
    <cellStyle name="Normal 12 3 3 4 2 3" xfId="7516" xr:uid="{DDCAC454-5C46-4F0E-ADDA-E304AD168980}"/>
    <cellStyle name="Normal 12 3 3 4 3" xfId="5778" xr:uid="{00000000-0005-0000-0000-0000B0120000}"/>
    <cellStyle name="Normal 12 3 3 4 3 2" xfId="6501" xr:uid="{00000000-0005-0000-0000-0000B1120000}"/>
    <cellStyle name="Normal 12 3 3 4 3 2 2" xfId="8487" xr:uid="{4054CF6E-D3BF-422B-9601-9B1CF27D50A8}"/>
    <cellStyle name="Normal 12 3 3 4 3 3" xfId="7764" xr:uid="{B7B0261E-63BA-47B3-8004-E1791AFEEEA0}"/>
    <cellStyle name="Normal 12 3 3 4 4" xfId="6019" xr:uid="{00000000-0005-0000-0000-0000B2120000}"/>
    <cellStyle name="Normal 12 3 3 4 4 2" xfId="8005" xr:uid="{6681D261-8152-4E6C-9437-8F0839180010}"/>
    <cellStyle name="Normal 12 3 3 4 5" xfId="6830" xr:uid="{D9FFEA96-660F-4190-A882-891F5C06DF86}"/>
    <cellStyle name="Normal 12 3 3 5" xfId="5242" xr:uid="{00000000-0005-0000-0000-0000B3120000}"/>
    <cellStyle name="Normal 12 3 3 5 2" xfId="6134" xr:uid="{00000000-0005-0000-0000-0000B4120000}"/>
    <cellStyle name="Normal 12 3 3 5 2 2" xfId="8120" xr:uid="{67950E0F-72A3-4174-B90E-C8A5EBE10E75}"/>
    <cellStyle name="Normal 12 3 3 5 3" xfId="7234" xr:uid="{6E8C707C-68EE-41F5-B7C7-4A7C64306AE3}"/>
    <cellStyle name="Normal 12 3 3 6" xfId="5652" xr:uid="{00000000-0005-0000-0000-0000B5120000}"/>
    <cellStyle name="Normal 12 3 3 6 2" xfId="6375" xr:uid="{00000000-0005-0000-0000-0000B6120000}"/>
    <cellStyle name="Normal 12 3 3 6 2 2" xfId="8361" xr:uid="{42D674C9-24EF-40C4-A29E-BA28E1917061}"/>
    <cellStyle name="Normal 12 3 3 6 3" xfId="7638" xr:uid="{5F61CA28-DD2F-4F9E-9EDD-E01F51902398}"/>
    <cellStyle name="Normal 12 3 3 7" xfId="5893" xr:uid="{00000000-0005-0000-0000-0000B7120000}"/>
    <cellStyle name="Normal 12 3 3 7 2" xfId="7879" xr:uid="{DF7C2C9F-5351-4E73-9D94-44BE50756DCB}"/>
    <cellStyle name="Normal 12 3 3 8" xfId="6689" xr:uid="{333F7071-0A23-4AEB-8DEE-D8D382126FD7}"/>
    <cellStyle name="Normal 12 4" xfId="3165" xr:uid="{00000000-0005-0000-0000-0000B8120000}"/>
    <cellStyle name="Normal 12 4 2" xfId="3166" xr:uid="{00000000-0005-0000-0000-0000B9120000}"/>
    <cellStyle name="Normal 12 4 2 2" xfId="4712" xr:uid="{00000000-0005-0000-0000-0000BA120000}"/>
    <cellStyle name="Normal 12 4 2 2 2" xfId="5535" xr:uid="{00000000-0005-0000-0000-0000BB120000}"/>
    <cellStyle name="Normal 12 4 2 2 2 2" xfId="6265" xr:uid="{00000000-0005-0000-0000-0000BC120000}"/>
    <cellStyle name="Normal 12 4 2 2 2 2 2" xfId="8251" xr:uid="{59EE3C0D-E3E5-43B1-BFC3-257C20089918}"/>
    <cellStyle name="Normal 12 4 2 2 2 3" xfId="7521" xr:uid="{5493168D-E38D-4196-BAEA-53943AA4BFC4}"/>
    <cellStyle name="Normal 12 4 2 2 3" xfId="5783" xr:uid="{00000000-0005-0000-0000-0000BD120000}"/>
    <cellStyle name="Normal 12 4 2 2 3 2" xfId="6506" xr:uid="{00000000-0005-0000-0000-0000BE120000}"/>
    <cellStyle name="Normal 12 4 2 2 3 2 2" xfId="8492" xr:uid="{C388FCF9-A64C-4BE3-BC2A-0695E701D5A9}"/>
    <cellStyle name="Normal 12 4 2 2 3 3" xfId="7769" xr:uid="{2CA2ED9F-B29D-4E7D-B19C-C6DCD26A17FC}"/>
    <cellStyle name="Normal 12 4 2 2 4" xfId="6024" xr:uid="{00000000-0005-0000-0000-0000BF120000}"/>
    <cellStyle name="Normal 12 4 2 2 4 2" xfId="8010" xr:uid="{CD55D013-DCA8-43BA-967F-2DD3814C895E}"/>
    <cellStyle name="Normal 12 4 2 2 5" xfId="6835" xr:uid="{5EE588CD-F362-4660-AD1E-1AFF429FEF33}"/>
    <cellStyle name="Normal 12 4 2 3" xfId="5247" xr:uid="{00000000-0005-0000-0000-0000C0120000}"/>
    <cellStyle name="Normal 12 4 2 3 2" xfId="6139" xr:uid="{00000000-0005-0000-0000-0000C1120000}"/>
    <cellStyle name="Normal 12 4 2 3 2 2" xfId="8125" xr:uid="{1E2AE9A2-DF22-4A65-ACC6-6B38736D171A}"/>
    <cellStyle name="Normal 12 4 2 3 3" xfId="7239" xr:uid="{C9AF50DB-6E8F-49E0-BED4-0396BA58EA90}"/>
    <cellStyle name="Normal 12 4 2 4" xfId="5657" xr:uid="{00000000-0005-0000-0000-0000C2120000}"/>
    <cellStyle name="Normal 12 4 2 4 2" xfId="6380" xr:uid="{00000000-0005-0000-0000-0000C3120000}"/>
    <cellStyle name="Normal 12 4 2 4 2 2" xfId="8366" xr:uid="{C6863A0F-DB78-4653-8177-77A343CC0019}"/>
    <cellStyle name="Normal 12 4 2 4 3" xfId="7643" xr:uid="{CAD89678-2BF1-4943-8B9E-9BF0869C03CB}"/>
    <cellStyle name="Normal 12 4 2 5" xfId="5898" xr:uid="{00000000-0005-0000-0000-0000C4120000}"/>
    <cellStyle name="Normal 12 4 2 5 2" xfId="7884" xr:uid="{F5A4B1A1-9C06-4A3F-A18A-B83B24FCCCBE}"/>
    <cellStyle name="Normal 12 4 2 6" xfId="6694" xr:uid="{0305BD0F-DE82-484E-85C9-3DD8A114B94E}"/>
    <cellStyle name="Normal 12 4 3" xfId="3167" xr:uid="{00000000-0005-0000-0000-0000C5120000}"/>
    <cellStyle name="Normal 12 4 4" xfId="4711" xr:uid="{00000000-0005-0000-0000-0000C6120000}"/>
    <cellStyle name="Normal 12 4 4 2" xfId="5534" xr:uid="{00000000-0005-0000-0000-0000C7120000}"/>
    <cellStyle name="Normal 12 4 4 2 2" xfId="6264" xr:uid="{00000000-0005-0000-0000-0000C8120000}"/>
    <cellStyle name="Normal 12 4 4 2 2 2" xfId="8250" xr:uid="{2DE3E1BE-746E-4BF4-9B47-B255FD81A67B}"/>
    <cellStyle name="Normal 12 4 4 2 3" xfId="7520" xr:uid="{7DD0877E-84DF-454A-AD86-ABC105E37E69}"/>
    <cellStyle name="Normal 12 4 4 3" xfId="5782" xr:uid="{00000000-0005-0000-0000-0000C9120000}"/>
    <cellStyle name="Normal 12 4 4 3 2" xfId="6505" xr:uid="{00000000-0005-0000-0000-0000CA120000}"/>
    <cellStyle name="Normal 12 4 4 3 2 2" xfId="8491" xr:uid="{31F763DC-B1A1-43D2-B0EA-2E66ECEF5F84}"/>
    <cellStyle name="Normal 12 4 4 3 3" xfId="7768" xr:uid="{D57D4080-B8D7-4942-93C2-1F436CB5DA59}"/>
    <cellStyle name="Normal 12 4 4 4" xfId="6023" xr:uid="{00000000-0005-0000-0000-0000CB120000}"/>
    <cellStyle name="Normal 12 4 4 4 2" xfId="8009" xr:uid="{33B41390-87BD-417C-8F96-2EC5A2184D04}"/>
    <cellStyle name="Normal 12 4 4 5" xfId="6834" xr:uid="{52CEE726-D596-401B-B20F-7891783C0F89}"/>
    <cellStyle name="Normal 12 4 5" xfId="5246" xr:uid="{00000000-0005-0000-0000-0000CC120000}"/>
    <cellStyle name="Normal 12 4 5 2" xfId="6138" xr:uid="{00000000-0005-0000-0000-0000CD120000}"/>
    <cellStyle name="Normal 12 4 5 2 2" xfId="8124" xr:uid="{7EE6976E-5AB7-48E1-A68C-8B3A2388E427}"/>
    <cellStyle name="Normal 12 4 5 3" xfId="7238" xr:uid="{0F1CFD0C-D89F-4EE6-A8AB-88D1A3304D53}"/>
    <cellStyle name="Normal 12 4 6" xfId="5656" xr:uid="{00000000-0005-0000-0000-0000CE120000}"/>
    <cellStyle name="Normal 12 4 6 2" xfId="6379" xr:uid="{00000000-0005-0000-0000-0000CF120000}"/>
    <cellStyle name="Normal 12 4 6 2 2" xfId="8365" xr:uid="{6452A7D9-257C-4EA2-B144-ADFB7E9D7930}"/>
    <cellStyle name="Normal 12 4 6 3" xfId="7642" xr:uid="{EBEE79A9-86F1-46A4-AA2A-CB40AF56BD18}"/>
    <cellStyle name="Normal 12 4 7" xfId="5897" xr:uid="{00000000-0005-0000-0000-0000D0120000}"/>
    <cellStyle name="Normal 12 4 7 2" xfId="7883" xr:uid="{CD3EDCA3-7D11-4A51-92BC-D904361FAC28}"/>
    <cellStyle name="Normal 12 4 8" xfId="6693" xr:uid="{A8E41F6A-8ACA-451B-8DE4-33C43963D564}"/>
    <cellStyle name="Normal 12 5" xfId="3168" xr:uid="{00000000-0005-0000-0000-0000D1120000}"/>
    <cellStyle name="Normal 12 5 2" xfId="3169" xr:uid="{00000000-0005-0000-0000-0000D2120000}"/>
    <cellStyle name="Normal 12 5 2 2" xfId="4714" xr:uid="{00000000-0005-0000-0000-0000D3120000}"/>
    <cellStyle name="Normal 12 5 2 2 2" xfId="5537" xr:uid="{00000000-0005-0000-0000-0000D4120000}"/>
    <cellStyle name="Normal 12 5 2 2 2 2" xfId="6267" xr:uid="{00000000-0005-0000-0000-0000D5120000}"/>
    <cellStyle name="Normal 12 5 2 2 2 2 2" xfId="8253" xr:uid="{0E34C902-5F22-43D9-BA4F-30E7BE45D160}"/>
    <cellStyle name="Normal 12 5 2 2 2 3" xfId="7523" xr:uid="{D2EE7A57-3AA0-4817-B574-4DDB505688CB}"/>
    <cellStyle name="Normal 12 5 2 2 3" xfId="5785" xr:uid="{00000000-0005-0000-0000-0000D6120000}"/>
    <cellStyle name="Normal 12 5 2 2 3 2" xfId="6508" xr:uid="{00000000-0005-0000-0000-0000D7120000}"/>
    <cellStyle name="Normal 12 5 2 2 3 2 2" xfId="8494" xr:uid="{ABCE1C6F-782F-4281-86B3-9F8F7AE61F5F}"/>
    <cellStyle name="Normal 12 5 2 2 3 3" xfId="7771" xr:uid="{BBA7089B-5A60-453D-B071-8D4166C92F5A}"/>
    <cellStyle name="Normal 12 5 2 2 4" xfId="6026" xr:uid="{00000000-0005-0000-0000-0000D8120000}"/>
    <cellStyle name="Normal 12 5 2 2 4 2" xfId="8012" xr:uid="{5B941C15-57BC-4D8E-B55E-A5DD9353AE4B}"/>
    <cellStyle name="Normal 12 5 2 2 5" xfId="6837" xr:uid="{ADE18649-7C18-4A8C-AB9F-C17E6B0F88B2}"/>
    <cellStyle name="Normal 12 5 2 3" xfId="5249" xr:uid="{00000000-0005-0000-0000-0000D9120000}"/>
    <cellStyle name="Normal 12 5 2 3 2" xfId="6141" xr:uid="{00000000-0005-0000-0000-0000DA120000}"/>
    <cellStyle name="Normal 12 5 2 3 2 2" xfId="8127" xr:uid="{4EBA72DC-C1AB-4C61-B67E-D262F9FA2A54}"/>
    <cellStyle name="Normal 12 5 2 3 3" xfId="7241" xr:uid="{7A7531BC-9B89-4866-9650-AED79668CD3B}"/>
    <cellStyle name="Normal 12 5 2 4" xfId="5659" xr:uid="{00000000-0005-0000-0000-0000DB120000}"/>
    <cellStyle name="Normal 12 5 2 4 2" xfId="6382" xr:uid="{00000000-0005-0000-0000-0000DC120000}"/>
    <cellStyle name="Normal 12 5 2 4 2 2" xfId="8368" xr:uid="{ABB18157-D358-44C0-BEDA-2ED73B9E7BDC}"/>
    <cellStyle name="Normal 12 5 2 4 3" xfId="7645" xr:uid="{122E8F16-207A-4CFA-9223-B12F1679CDFC}"/>
    <cellStyle name="Normal 12 5 2 5" xfId="5900" xr:uid="{00000000-0005-0000-0000-0000DD120000}"/>
    <cellStyle name="Normal 12 5 2 5 2" xfId="7886" xr:uid="{EC231186-6EF3-478D-98A0-7963335B6874}"/>
    <cellStyle name="Normal 12 5 2 6" xfId="6696" xr:uid="{A1B2AA48-8D77-40F9-B961-66660DAE0214}"/>
    <cellStyle name="Normal 12 5 3" xfId="4713" xr:uid="{00000000-0005-0000-0000-0000DE120000}"/>
    <cellStyle name="Normal 12 5 3 2" xfId="5536" xr:uid="{00000000-0005-0000-0000-0000DF120000}"/>
    <cellStyle name="Normal 12 5 3 2 2" xfId="6266" xr:uid="{00000000-0005-0000-0000-0000E0120000}"/>
    <cellStyle name="Normal 12 5 3 2 2 2" xfId="8252" xr:uid="{C1FD562D-9CC6-4AEC-BEF5-89F435921B24}"/>
    <cellStyle name="Normal 12 5 3 2 3" xfId="7522" xr:uid="{AE016C1E-CD14-4819-BC66-ADD974599F03}"/>
    <cellStyle name="Normal 12 5 3 3" xfId="5784" xr:uid="{00000000-0005-0000-0000-0000E1120000}"/>
    <cellStyle name="Normal 12 5 3 3 2" xfId="6507" xr:uid="{00000000-0005-0000-0000-0000E2120000}"/>
    <cellStyle name="Normal 12 5 3 3 2 2" xfId="8493" xr:uid="{819FFFE6-2722-4BFC-9F50-E25656DA3F33}"/>
    <cellStyle name="Normal 12 5 3 3 3" xfId="7770" xr:uid="{572183F5-3A59-474F-B8F0-6DE6615F9DAE}"/>
    <cellStyle name="Normal 12 5 3 4" xfId="6025" xr:uid="{00000000-0005-0000-0000-0000E3120000}"/>
    <cellStyle name="Normal 12 5 3 4 2" xfId="8011" xr:uid="{A58B54F6-2135-4C82-884D-66B1F84B1B7F}"/>
    <cellStyle name="Normal 12 5 3 5" xfId="6836" xr:uid="{7F2AF068-3FA1-4159-BCDB-AE9375B6ABAF}"/>
    <cellStyle name="Normal 12 5 4" xfId="5248" xr:uid="{00000000-0005-0000-0000-0000E4120000}"/>
    <cellStyle name="Normal 12 5 4 2" xfId="6140" xr:uid="{00000000-0005-0000-0000-0000E5120000}"/>
    <cellStyle name="Normal 12 5 4 2 2" xfId="8126" xr:uid="{04FFF90A-BDCE-4D8D-8E27-7066D4568F8D}"/>
    <cellStyle name="Normal 12 5 4 3" xfId="7240" xr:uid="{6D038BE0-A5C8-44C8-A34D-5F9C255BBC74}"/>
    <cellStyle name="Normal 12 5 5" xfId="5658" xr:uid="{00000000-0005-0000-0000-0000E6120000}"/>
    <cellStyle name="Normal 12 5 5 2" xfId="6381" xr:uid="{00000000-0005-0000-0000-0000E7120000}"/>
    <cellStyle name="Normal 12 5 5 2 2" xfId="8367" xr:uid="{AAAA7576-EA68-45C9-B4E8-F08FCA08B4C0}"/>
    <cellStyle name="Normal 12 5 5 3" xfId="7644" xr:uid="{75FEFEEE-09A2-458B-A1D5-4CD73B7E834C}"/>
    <cellStyle name="Normal 12 5 6" xfId="5899" xr:uid="{00000000-0005-0000-0000-0000E8120000}"/>
    <cellStyle name="Normal 12 5 6 2" xfId="7885" xr:uid="{C7AF7C6A-71CC-4600-BDB4-09A825838AAC}"/>
    <cellStyle name="Normal 12 5 7" xfId="6695" xr:uid="{24DBAFA8-BC87-4170-85D6-AE8A5C7CA058}"/>
    <cellStyle name="Normal 12 6" xfId="3170" xr:uid="{00000000-0005-0000-0000-0000E9120000}"/>
    <cellStyle name="Normal 12 6 2" xfId="4715" xr:uid="{00000000-0005-0000-0000-0000EA120000}"/>
    <cellStyle name="Normal 12 6 2 2" xfId="5538" xr:uid="{00000000-0005-0000-0000-0000EB120000}"/>
    <cellStyle name="Normal 12 6 2 2 2" xfId="6268" xr:uid="{00000000-0005-0000-0000-0000EC120000}"/>
    <cellStyle name="Normal 12 6 2 2 2 2" xfId="8254" xr:uid="{6A57869A-30C1-4E17-8F8C-7425B5433C58}"/>
    <cellStyle name="Normal 12 6 2 2 3" xfId="7524" xr:uid="{75FF7AB6-E4CF-4AFF-9510-77E42003DE22}"/>
    <cellStyle name="Normal 12 6 2 3" xfId="5786" xr:uid="{00000000-0005-0000-0000-0000ED120000}"/>
    <cellStyle name="Normal 12 6 2 3 2" xfId="6509" xr:uid="{00000000-0005-0000-0000-0000EE120000}"/>
    <cellStyle name="Normal 12 6 2 3 2 2" xfId="8495" xr:uid="{173EEACF-7A68-497D-9A28-79908EA78F42}"/>
    <cellStyle name="Normal 12 6 2 3 3" xfId="7772" xr:uid="{758AC1FA-2518-4165-997E-BE24D854A6A4}"/>
    <cellStyle name="Normal 12 6 2 4" xfId="6027" xr:uid="{00000000-0005-0000-0000-0000EF120000}"/>
    <cellStyle name="Normal 12 6 2 4 2" xfId="8013" xr:uid="{ECC71ADE-2C17-4E6E-99EF-E115DD135B04}"/>
    <cellStyle name="Normal 12 6 2 5" xfId="6838" xr:uid="{E974F16E-BCBD-426F-9A27-F4DCB6192F59}"/>
    <cellStyle name="Normal 12 6 3" xfId="5250" xr:uid="{00000000-0005-0000-0000-0000F0120000}"/>
    <cellStyle name="Normal 12 6 3 2" xfId="6142" xr:uid="{00000000-0005-0000-0000-0000F1120000}"/>
    <cellStyle name="Normal 12 6 3 2 2" xfId="8128" xr:uid="{056F6E6C-DED8-46CE-8DEE-05C98800C252}"/>
    <cellStyle name="Normal 12 6 3 3" xfId="7242" xr:uid="{DEF625EC-3F29-455C-8E6A-5A88D1B42FE1}"/>
    <cellStyle name="Normal 12 6 4" xfId="5660" xr:uid="{00000000-0005-0000-0000-0000F2120000}"/>
    <cellStyle name="Normal 12 6 4 2" xfId="6383" xr:uid="{00000000-0005-0000-0000-0000F3120000}"/>
    <cellStyle name="Normal 12 6 4 2 2" xfId="8369" xr:uid="{CCE2A8A0-91AF-4C0C-8C26-76371AB3DF02}"/>
    <cellStyle name="Normal 12 6 4 3" xfId="7646" xr:uid="{A5D85DFE-9708-4638-B4F6-6A7199D05AD9}"/>
    <cellStyle name="Normal 12 6 5" xfId="5901" xr:uid="{00000000-0005-0000-0000-0000F4120000}"/>
    <cellStyle name="Normal 12 6 5 2" xfId="7887" xr:uid="{188C9DA4-E001-439E-BC32-3A3167EC2F9C}"/>
    <cellStyle name="Normal 12 6 6" xfId="6697" xr:uid="{5C8892FF-366D-4E01-BBB2-15A03D58CBBE}"/>
    <cellStyle name="Normal 12 7" xfId="3171" xr:uid="{00000000-0005-0000-0000-0000F5120000}"/>
    <cellStyle name="Normal 12 7 2" xfId="4716" xr:uid="{00000000-0005-0000-0000-0000F6120000}"/>
    <cellStyle name="Normal 12 7 2 2" xfId="5539" xr:uid="{00000000-0005-0000-0000-0000F7120000}"/>
    <cellStyle name="Normal 12 7 2 2 2" xfId="6269" xr:uid="{00000000-0005-0000-0000-0000F8120000}"/>
    <cellStyle name="Normal 12 7 2 2 2 2" xfId="8255" xr:uid="{6823DC7B-B762-413D-A73F-AC26B01D8337}"/>
    <cellStyle name="Normal 12 7 2 2 3" xfId="7525" xr:uid="{B9D7A382-6712-46E7-9AF5-AA5D7B5D0A44}"/>
    <cellStyle name="Normal 12 7 2 3" xfId="5787" xr:uid="{00000000-0005-0000-0000-0000F9120000}"/>
    <cellStyle name="Normal 12 7 2 3 2" xfId="6510" xr:uid="{00000000-0005-0000-0000-0000FA120000}"/>
    <cellStyle name="Normal 12 7 2 3 2 2" xfId="8496" xr:uid="{96031165-68DE-4983-B424-93F5564A685A}"/>
    <cellStyle name="Normal 12 7 2 3 3" xfId="7773" xr:uid="{BEA78F60-E050-4A09-B438-12BEAF45C319}"/>
    <cellStyle name="Normal 12 7 2 4" xfId="6028" xr:uid="{00000000-0005-0000-0000-0000FB120000}"/>
    <cellStyle name="Normal 12 7 2 4 2" xfId="8014" xr:uid="{847D9DD2-DAA0-40AE-B528-EEDB8568D961}"/>
    <cellStyle name="Normal 12 7 2 5" xfId="6839" xr:uid="{0FCAF90D-F3D8-4743-A271-20500BE6EA8E}"/>
    <cellStyle name="Normal 12 7 3" xfId="5251" xr:uid="{00000000-0005-0000-0000-0000FC120000}"/>
    <cellStyle name="Normal 12 7 3 2" xfId="6143" xr:uid="{00000000-0005-0000-0000-0000FD120000}"/>
    <cellStyle name="Normal 12 7 3 2 2" xfId="8129" xr:uid="{00AAE4B5-BC43-4C41-B072-2227B36B99F4}"/>
    <cellStyle name="Normal 12 7 3 3" xfId="7243" xr:uid="{AC41380C-3121-4960-87ED-EB657F2B9A87}"/>
    <cellStyle name="Normal 12 7 4" xfId="5661" xr:uid="{00000000-0005-0000-0000-0000FE120000}"/>
    <cellStyle name="Normal 12 7 4 2" xfId="6384" xr:uid="{00000000-0005-0000-0000-0000FF120000}"/>
    <cellStyle name="Normal 12 7 4 2 2" xfId="8370" xr:uid="{4CEA99D3-B9AB-4189-BB36-598B75AAE3B3}"/>
    <cellStyle name="Normal 12 7 4 3" xfId="7647" xr:uid="{E29A6EA7-E463-4C7C-91B5-22011F958BE2}"/>
    <cellStyle name="Normal 12 7 5" xfId="5902" xr:uid="{00000000-0005-0000-0000-000000130000}"/>
    <cellStyle name="Normal 12 7 5 2" xfId="7888" xr:uid="{42321B69-66F7-4A4C-9968-FA49A065D511}"/>
    <cellStyle name="Normal 12 7 6" xfId="6698" xr:uid="{8EBC273F-239F-4F6D-80B2-3547BF3D709D}"/>
    <cellStyle name="Normal 12 8" xfId="4699" xr:uid="{00000000-0005-0000-0000-000001130000}"/>
    <cellStyle name="Normal 12 8 2" xfId="5522" xr:uid="{00000000-0005-0000-0000-000002130000}"/>
    <cellStyle name="Normal 12 8 2 2" xfId="6252" xr:uid="{00000000-0005-0000-0000-000003130000}"/>
    <cellStyle name="Normal 12 8 2 2 2" xfId="8238" xr:uid="{F95B3627-29E8-4090-A820-BC6C67A694F4}"/>
    <cellStyle name="Normal 12 8 2 3" xfId="7508" xr:uid="{E9DF0126-D7FA-4BDC-8F7F-15B1A25B90A4}"/>
    <cellStyle name="Normal 12 8 3" xfId="5770" xr:uid="{00000000-0005-0000-0000-000004130000}"/>
    <cellStyle name="Normal 12 8 3 2" xfId="6493" xr:uid="{00000000-0005-0000-0000-000005130000}"/>
    <cellStyle name="Normal 12 8 3 2 2" xfId="8479" xr:uid="{269B29FE-BC7E-4B66-B8A5-607028AF92FA}"/>
    <cellStyle name="Normal 12 8 3 3" xfId="7756" xr:uid="{D51B17B0-3D0C-4D8E-A5D5-7C768832F772}"/>
    <cellStyle name="Normal 12 8 4" xfId="6011" xr:uid="{00000000-0005-0000-0000-000006130000}"/>
    <cellStyle name="Normal 12 8 4 2" xfId="7997" xr:uid="{B956DE24-39C9-42DD-98BD-107A04CB1366}"/>
    <cellStyle name="Normal 12 8 5" xfId="6822" xr:uid="{13EE9172-0897-4A81-9969-2E4B8D34C036}"/>
    <cellStyle name="Normal 12 9" xfId="5234" xr:uid="{00000000-0005-0000-0000-000007130000}"/>
    <cellStyle name="Normal 12 9 2" xfId="6126" xr:uid="{00000000-0005-0000-0000-000008130000}"/>
    <cellStyle name="Normal 12 9 2 2" xfId="8112" xr:uid="{6830D606-E62C-4D2D-8733-F244BC1E8A82}"/>
    <cellStyle name="Normal 12 9 3" xfId="7226" xr:uid="{160B7479-B02E-42F7-9F56-7D58D9C839C1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7" xr:uid="{00000000-0005-0000-0000-00000C130000}"/>
    <cellStyle name="Normal 13 2 2 2 2" xfId="5540" xr:uid="{00000000-0005-0000-0000-00000D130000}"/>
    <cellStyle name="Normal 13 2 2 2 2 2" xfId="6270" xr:uid="{00000000-0005-0000-0000-00000E130000}"/>
    <cellStyle name="Normal 13 2 2 2 2 2 2" xfId="8256" xr:uid="{B4460571-9D34-4805-9065-646DC77FB5E7}"/>
    <cellStyle name="Normal 13 2 2 2 2 3" xfId="7526" xr:uid="{D0FB7D4F-B615-4171-9D8F-B494E2BB31B6}"/>
    <cellStyle name="Normal 13 2 2 2 3" xfId="5788" xr:uid="{00000000-0005-0000-0000-00000F130000}"/>
    <cellStyle name="Normal 13 2 2 2 3 2" xfId="6511" xr:uid="{00000000-0005-0000-0000-000010130000}"/>
    <cellStyle name="Normal 13 2 2 2 3 2 2" xfId="8497" xr:uid="{7BE9C579-CF54-4A33-9212-52CC1C9A925D}"/>
    <cellStyle name="Normal 13 2 2 2 3 3" xfId="7774" xr:uid="{5EF435C9-23B5-4306-A776-996CB0C4920F}"/>
    <cellStyle name="Normal 13 2 2 2 4" xfId="6029" xr:uid="{00000000-0005-0000-0000-000011130000}"/>
    <cellStyle name="Normal 13 2 2 2 4 2" xfId="8015" xr:uid="{ACABF268-4C59-407E-8AB6-10EEBAC80F3D}"/>
    <cellStyle name="Normal 13 2 2 2 5" xfId="6840" xr:uid="{311CCFCE-0241-4816-BD4A-F7C854B64E1C}"/>
    <cellStyle name="Normal 13 2 2 3" xfId="5253" xr:uid="{00000000-0005-0000-0000-000012130000}"/>
    <cellStyle name="Normal 13 2 2 3 2" xfId="6144" xr:uid="{00000000-0005-0000-0000-000013130000}"/>
    <cellStyle name="Normal 13 2 2 3 2 2" xfId="8130" xr:uid="{18E87734-70B0-47D2-88C1-56DC0AD4063E}"/>
    <cellStyle name="Normal 13 2 2 3 3" xfId="7245" xr:uid="{510AA92A-248E-46DC-B41A-CBACB708AA0D}"/>
    <cellStyle name="Normal 13 2 2 4" xfId="5662" xr:uid="{00000000-0005-0000-0000-000014130000}"/>
    <cellStyle name="Normal 13 2 2 4 2" xfId="6385" xr:uid="{00000000-0005-0000-0000-000015130000}"/>
    <cellStyle name="Normal 13 2 2 4 2 2" xfId="8371" xr:uid="{EDCD5222-D1DE-4658-B260-5DB3DA37200F}"/>
    <cellStyle name="Normal 13 2 2 4 3" xfId="7648" xr:uid="{73D144E2-B0EC-4D1D-B77A-33719F7F9437}"/>
    <cellStyle name="Normal 13 2 2 5" xfId="5903" xr:uid="{00000000-0005-0000-0000-000016130000}"/>
    <cellStyle name="Normal 13 2 2 5 2" xfId="7889" xr:uid="{6B869604-1022-4D87-8717-6BD85EC716C5}"/>
    <cellStyle name="Normal 13 2 2 6" xfId="6700" xr:uid="{5D1490AA-9588-4B8A-99BB-0D7C871BB01A}"/>
    <cellStyle name="Normal 13 3" xfId="3175" xr:uid="{00000000-0005-0000-0000-000017130000}"/>
    <cellStyle name="Normal 13 3 2" xfId="6701" xr:uid="{D121CD31-36C0-434E-A81C-B32EBC0B1E60}"/>
    <cellStyle name="Normal 13 4" xfId="3176" xr:uid="{00000000-0005-0000-0000-000018130000}"/>
    <cellStyle name="Normal 13 4 2" xfId="4718" xr:uid="{00000000-0005-0000-0000-000019130000}"/>
    <cellStyle name="Normal 13 4 3" xfId="5414" xr:uid="{00000000-0005-0000-0000-00001A130000}"/>
    <cellStyle name="Normal 13 4 3 2" xfId="7400" xr:uid="{D6BC188C-DC1F-4B0A-A0E0-207EACB88DA7}"/>
    <cellStyle name="Normal 13 5" xfId="3177" xr:uid="{00000000-0005-0000-0000-00001B130000}"/>
    <cellStyle name="Normal 13 5 2" xfId="4719" xr:uid="{00000000-0005-0000-0000-00001C130000}"/>
    <cellStyle name="Normal 13 5 3" xfId="4973" xr:uid="{00000000-0005-0000-0000-00001D130000}"/>
    <cellStyle name="Normal 13 5 3 2" xfId="6968" xr:uid="{8E6729B5-081D-40D2-95F6-F257C02C078B}"/>
    <cellStyle name="Normal 13 6" xfId="6699" xr:uid="{0605B651-842E-43C0-BFA8-8D63EE72EDF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0" xr:uid="{00000000-0005-0000-0000-000022130000}"/>
    <cellStyle name="Normal 14 2 3 3" xfId="4971" xr:uid="{00000000-0005-0000-0000-000023130000}"/>
    <cellStyle name="Normal 14 2 4" xfId="3182" xr:uid="{00000000-0005-0000-0000-000024130000}"/>
    <cellStyle name="Normal 14 2 4 2" xfId="4721" xr:uid="{00000000-0005-0000-0000-000025130000}"/>
    <cellStyle name="Normal 14 2 4 2 2" xfId="5542" xr:uid="{00000000-0005-0000-0000-000026130000}"/>
    <cellStyle name="Normal 14 2 4 2 2 2" xfId="6271" xr:uid="{00000000-0005-0000-0000-000027130000}"/>
    <cellStyle name="Normal 14 2 4 2 2 2 2" xfId="8257" xr:uid="{7F0A7363-3789-4F85-821F-367FA4FFCAC8}"/>
    <cellStyle name="Normal 14 2 4 2 2 3" xfId="7528" xr:uid="{19AEC749-52CA-43CB-B7FC-0099FF8BD90A}"/>
    <cellStyle name="Normal 14 2 4 2 3" xfId="5789" xr:uid="{00000000-0005-0000-0000-000028130000}"/>
    <cellStyle name="Normal 14 2 4 2 3 2" xfId="6512" xr:uid="{00000000-0005-0000-0000-000029130000}"/>
    <cellStyle name="Normal 14 2 4 2 3 2 2" xfId="8498" xr:uid="{28019836-D572-460B-92DD-189FCB64FFD4}"/>
    <cellStyle name="Normal 14 2 4 2 3 3" xfId="7775" xr:uid="{6AFF2044-EB84-471D-B09A-D9535903B543}"/>
    <cellStyle name="Normal 14 2 4 2 4" xfId="6030" xr:uid="{00000000-0005-0000-0000-00002A130000}"/>
    <cellStyle name="Normal 14 2 4 2 4 2" xfId="8016" xr:uid="{523320BB-22AB-4B52-9964-991ED6D3F3E7}"/>
    <cellStyle name="Normal 14 2 4 2 5" xfId="6841" xr:uid="{606EDC48-D1C0-452D-BCD3-2B834D77CEF8}"/>
    <cellStyle name="Normal 14 2 4 3" xfId="5254" xr:uid="{00000000-0005-0000-0000-00002B130000}"/>
    <cellStyle name="Normal 14 2 4 3 2" xfId="6145" xr:uid="{00000000-0005-0000-0000-00002C130000}"/>
    <cellStyle name="Normal 14 2 4 3 2 2" xfId="8131" xr:uid="{C43C4983-472B-4BD1-A0F6-8A93A76312D9}"/>
    <cellStyle name="Normal 14 2 4 3 3" xfId="7246" xr:uid="{9E1712D2-D102-49E7-B5B6-F0FCBD8F2AB8}"/>
    <cellStyle name="Normal 14 2 4 4" xfId="5663" xr:uid="{00000000-0005-0000-0000-00002D130000}"/>
    <cellStyle name="Normal 14 2 4 4 2" xfId="6386" xr:uid="{00000000-0005-0000-0000-00002E130000}"/>
    <cellStyle name="Normal 14 2 4 4 2 2" xfId="8372" xr:uid="{8E31DBE5-23AF-4B1E-BEE1-8F44782E69DA}"/>
    <cellStyle name="Normal 14 2 4 4 3" xfId="7649" xr:uid="{9139C80E-3DB6-41FF-A2F2-746772062393}"/>
    <cellStyle name="Normal 14 2 4 5" xfId="5904" xr:uid="{00000000-0005-0000-0000-00002F130000}"/>
    <cellStyle name="Normal 14 2 4 5 2" xfId="7890" xr:uid="{99CDC031-1D14-49DC-8E41-716C7DC4D4C8}"/>
    <cellStyle name="Normal 14 2 4 6" xfId="6702" xr:uid="{F511188A-7178-468A-9C7F-5C93D07B801F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2" xr:uid="{00000000-0005-0000-0000-000035130000}"/>
    <cellStyle name="Normal 14 5 3" xfId="5413" xr:uid="{00000000-0005-0000-0000-000036130000}"/>
    <cellStyle name="Normal 14 6" xfId="3188" xr:uid="{00000000-0005-0000-0000-000037130000}"/>
    <cellStyle name="Normal 14 6 2" xfId="4723" xr:uid="{00000000-0005-0000-0000-000038130000}"/>
    <cellStyle name="Normal 14 6 3" xfId="4970" xr:uid="{00000000-0005-0000-0000-000039130000}"/>
    <cellStyle name="Normal 14 6 3 2" xfId="6967" xr:uid="{3FA49A53-5991-4CEE-B82D-BB78D45D8DF5}"/>
    <cellStyle name="Normal 14 7" xfId="4972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4" xr:uid="{00000000-0005-0000-0000-000043130000}"/>
    <cellStyle name="Normal 15 6 3" xfId="4969" xr:uid="{00000000-0005-0000-0000-000044130000}"/>
    <cellStyle name="Normal 15 6 3 2" xfId="6966" xr:uid="{C520BF85-7D4B-4841-B456-EE92EA79B180}"/>
    <cellStyle name="Normal 15 7" xfId="3197" xr:uid="{00000000-0005-0000-0000-000045130000}"/>
    <cellStyle name="Normal 15 8" xfId="3198" xr:uid="{00000000-0005-0000-0000-000046130000}"/>
    <cellStyle name="Normal 15 8 2" xfId="4725" xr:uid="{00000000-0005-0000-0000-000047130000}"/>
    <cellStyle name="Normal 15 8 3" xfId="5412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7" xr:uid="{00000000-0005-0000-0000-00004B130000}"/>
    <cellStyle name="Normal 16 2 2 2" xfId="5545" xr:uid="{00000000-0005-0000-0000-00004C130000}"/>
    <cellStyle name="Normal 16 2 2 2 2" xfId="6273" xr:uid="{00000000-0005-0000-0000-00004D130000}"/>
    <cellStyle name="Normal 16 2 2 2 2 2" xfId="8259" xr:uid="{6140EC2F-4FBB-404A-9FFC-47F1FD0D6E66}"/>
    <cellStyle name="Normal 16 2 2 2 3" xfId="7531" xr:uid="{3A28BC63-C8E6-44A3-B325-F9A66D92E1F3}"/>
    <cellStyle name="Normal 16 2 2 3" xfId="5791" xr:uid="{00000000-0005-0000-0000-00004E130000}"/>
    <cellStyle name="Normal 16 2 2 3 2" xfId="6514" xr:uid="{00000000-0005-0000-0000-00004F130000}"/>
    <cellStyle name="Normal 16 2 2 3 2 2" xfId="8500" xr:uid="{2BB5D919-8C7E-4C42-8DAE-5CABCB07FDD6}"/>
    <cellStyle name="Normal 16 2 2 3 3" xfId="7777" xr:uid="{352E09C7-F590-4A54-8041-FB8990163456}"/>
    <cellStyle name="Normal 16 2 2 4" xfId="6032" xr:uid="{00000000-0005-0000-0000-000050130000}"/>
    <cellStyle name="Normal 16 2 2 4 2" xfId="8018" xr:uid="{649A3351-E29E-4E13-9BA1-36127E93E0B6}"/>
    <cellStyle name="Normal 16 2 2 5" xfId="6843" xr:uid="{21A6E652-E526-47CB-95CB-3C71E5DFAC36}"/>
    <cellStyle name="Normal 16 2 3" xfId="5258" xr:uid="{00000000-0005-0000-0000-000051130000}"/>
    <cellStyle name="Normal 16 2 3 2" xfId="6147" xr:uid="{00000000-0005-0000-0000-000052130000}"/>
    <cellStyle name="Normal 16 2 3 2 2" xfId="8133" xr:uid="{72027608-0FCE-4330-B3D5-5C4B8A3515A6}"/>
    <cellStyle name="Normal 16 2 3 3" xfId="7250" xr:uid="{CE8AE015-FB06-4BBA-902E-651494F62D43}"/>
    <cellStyle name="Normal 16 2 4" xfId="5665" xr:uid="{00000000-0005-0000-0000-000053130000}"/>
    <cellStyle name="Normal 16 2 4 2" xfId="6388" xr:uid="{00000000-0005-0000-0000-000054130000}"/>
    <cellStyle name="Normal 16 2 4 2 2" xfId="8374" xr:uid="{7E6CD654-5E47-4D52-879A-1DB5EADB2484}"/>
    <cellStyle name="Normal 16 2 4 3" xfId="7651" xr:uid="{90A672C2-678B-4603-819C-2C784F807FC9}"/>
    <cellStyle name="Normal 16 2 5" xfId="5906" xr:uid="{00000000-0005-0000-0000-000055130000}"/>
    <cellStyle name="Normal 16 2 5 2" xfId="7892" xr:uid="{41A4FC11-222E-4675-80F6-25C5C0BF7C1D}"/>
    <cellStyle name="Normal 16 2 6" xfId="6704" xr:uid="{B4EA7C4F-C1AD-4CD8-B4F8-CCFF56E99855}"/>
    <cellStyle name="Normal 16 3" xfId="3201" xr:uid="{00000000-0005-0000-0000-000056130000}"/>
    <cellStyle name="Normal 16 3 2" xfId="4728" xr:uid="{00000000-0005-0000-0000-000057130000}"/>
    <cellStyle name="Normal 16 3 3" xfId="4968" xr:uid="{00000000-0005-0000-0000-000058130000}"/>
    <cellStyle name="Normal 16 3 3 2" xfId="6965" xr:uid="{FF68BC6E-005E-485F-8E2B-DD130312CF82}"/>
    <cellStyle name="Normal 16 4" xfId="4726" xr:uid="{00000000-0005-0000-0000-000059130000}"/>
    <cellStyle name="Normal 16 4 2" xfId="5544" xr:uid="{00000000-0005-0000-0000-00005A130000}"/>
    <cellStyle name="Normal 16 4 2 2" xfId="6272" xr:uid="{00000000-0005-0000-0000-00005B130000}"/>
    <cellStyle name="Normal 16 4 2 2 2" xfId="8258" xr:uid="{00C3C72F-F90C-407D-8C59-56FDF6C89276}"/>
    <cellStyle name="Normal 16 4 2 3" xfId="7530" xr:uid="{EEC9D86E-0B77-4611-98A1-ED6F3D9D5713}"/>
    <cellStyle name="Normal 16 4 3" xfId="5790" xr:uid="{00000000-0005-0000-0000-00005C130000}"/>
    <cellStyle name="Normal 16 4 3 2" xfId="6513" xr:uid="{00000000-0005-0000-0000-00005D130000}"/>
    <cellStyle name="Normal 16 4 3 2 2" xfId="8499" xr:uid="{3DE0CA87-0E40-4F23-A2E1-2055E4A090C8}"/>
    <cellStyle name="Normal 16 4 3 3" xfId="7776" xr:uid="{ADAD82C9-BCC2-400D-9637-BFAF5A2976EA}"/>
    <cellStyle name="Normal 16 4 4" xfId="6031" xr:uid="{00000000-0005-0000-0000-00005E130000}"/>
    <cellStyle name="Normal 16 4 4 2" xfId="8017" xr:uid="{73F9DDB5-10D8-4C79-B873-26FBA2F3798A}"/>
    <cellStyle name="Normal 16 4 5" xfId="6842" xr:uid="{541CD831-A7E3-4C76-BBD1-B3D8A7E2CCEF}"/>
    <cellStyle name="Normal 16 5" xfId="5257" xr:uid="{00000000-0005-0000-0000-00005F130000}"/>
    <cellStyle name="Normal 16 5 2" xfId="6146" xr:uid="{00000000-0005-0000-0000-000060130000}"/>
    <cellStyle name="Normal 16 5 2 2" xfId="8132" xr:uid="{4BB17B1B-2402-436D-A0FA-4C6599A0B4EF}"/>
    <cellStyle name="Normal 16 5 3" xfId="7249" xr:uid="{3E83B32F-37D5-45C4-81F5-C437DC4BFDC0}"/>
    <cellStyle name="Normal 16 6" xfId="5664" xr:uid="{00000000-0005-0000-0000-000061130000}"/>
    <cellStyle name="Normal 16 6 2" xfId="6387" xr:uid="{00000000-0005-0000-0000-000062130000}"/>
    <cellStyle name="Normal 16 6 2 2" xfId="8373" xr:uid="{B57301CC-D1F0-4DF6-94A4-0073B5585C3A}"/>
    <cellStyle name="Normal 16 6 3" xfId="7650" xr:uid="{DEAD732D-0C71-401F-BD64-D8602DF64CEF}"/>
    <cellStyle name="Normal 16 7" xfId="5905" xr:uid="{00000000-0005-0000-0000-000063130000}"/>
    <cellStyle name="Normal 16 7 2" xfId="7891" xr:uid="{B068156F-8201-4DAB-AF94-FAD796019997}"/>
    <cellStyle name="Normal 16 8" xfId="6703" xr:uid="{8169CDE7-BEF5-4BBE-B0ED-C02A80D3D0FA}"/>
    <cellStyle name="Normal 17" xfId="3202" xr:uid="{00000000-0005-0000-0000-000064130000}"/>
    <cellStyle name="Normal 17 2" xfId="4729" xr:uid="{00000000-0005-0000-0000-000065130000}"/>
    <cellStyle name="Normal 17 2 2" xfId="5546" xr:uid="{00000000-0005-0000-0000-000066130000}"/>
    <cellStyle name="Normal 17 2 2 2" xfId="6274" xr:uid="{00000000-0005-0000-0000-000067130000}"/>
    <cellStyle name="Normal 17 2 2 2 2" xfId="8260" xr:uid="{BB8BDDFC-2BAD-4D6C-83C2-21F34AFD8A7F}"/>
    <cellStyle name="Normal 17 2 2 3" xfId="7532" xr:uid="{60924F48-EDB8-4AB2-8A4E-A9F2DBB73925}"/>
    <cellStyle name="Normal 17 2 3" xfId="5792" xr:uid="{00000000-0005-0000-0000-000068130000}"/>
    <cellStyle name="Normal 17 2 3 2" xfId="6515" xr:uid="{00000000-0005-0000-0000-000069130000}"/>
    <cellStyle name="Normal 17 2 3 2 2" xfId="8501" xr:uid="{0755482D-4F69-4D8C-AFF3-F7EC56670E9B}"/>
    <cellStyle name="Normal 17 2 3 3" xfId="7778" xr:uid="{5E871A96-47FD-44A9-90C9-DF82D6C4A684}"/>
    <cellStyle name="Normal 17 2 4" xfId="6033" xr:uid="{00000000-0005-0000-0000-00006A130000}"/>
    <cellStyle name="Normal 17 2 4 2" xfId="8019" xr:uid="{025C71F9-A83E-42A0-9DF4-EF6121B89C6F}"/>
    <cellStyle name="Normal 17 2 5" xfId="6844" xr:uid="{7C6E2A02-101F-411C-9C2D-848C74B34E91}"/>
    <cellStyle name="Normal 17 3" xfId="5259" xr:uid="{00000000-0005-0000-0000-00006B130000}"/>
    <cellStyle name="Normal 17 3 2" xfId="6148" xr:uid="{00000000-0005-0000-0000-00006C130000}"/>
    <cellStyle name="Normal 17 3 2 2" xfId="8134" xr:uid="{BB385360-6C23-45C8-97D2-5C44D90DCBD7}"/>
    <cellStyle name="Normal 17 3 3" xfId="7251" xr:uid="{54144D85-0DD3-4DE3-AB0B-C606CB017009}"/>
    <cellStyle name="Normal 17 4" xfId="5666" xr:uid="{00000000-0005-0000-0000-00006D130000}"/>
    <cellStyle name="Normal 17 4 2" xfId="6389" xr:uid="{00000000-0005-0000-0000-00006E130000}"/>
    <cellStyle name="Normal 17 4 2 2" xfId="8375" xr:uid="{11BBB636-83AE-443B-8779-E78174EB7806}"/>
    <cellStyle name="Normal 17 4 3" xfId="7652" xr:uid="{79F9B4C8-11E1-4C19-B2B7-DDF3DCD13FEC}"/>
    <cellStyle name="Normal 17 5" xfId="5907" xr:uid="{00000000-0005-0000-0000-00006F130000}"/>
    <cellStyle name="Normal 17 5 2" xfId="7893" xr:uid="{AFCB7C2E-BCD0-4F67-92F5-12D431762326}"/>
    <cellStyle name="Normal 17 6" xfId="6705" xr:uid="{D92F9E4E-E4DA-4582-8C82-90A2D1B18DD4}"/>
    <cellStyle name="Normal 18" xfId="3203" xr:uid="{00000000-0005-0000-0000-000070130000}"/>
    <cellStyle name="Normal 18 2" xfId="4730" xr:uid="{00000000-0005-0000-0000-000071130000}"/>
    <cellStyle name="Normal 18 2 2" xfId="5547" xr:uid="{00000000-0005-0000-0000-000072130000}"/>
    <cellStyle name="Normal 18 2 2 2" xfId="6275" xr:uid="{00000000-0005-0000-0000-000073130000}"/>
    <cellStyle name="Normal 18 2 2 2 2" xfId="8261" xr:uid="{26BDDB32-CA8A-469F-B29B-64797B2D5D45}"/>
    <cellStyle name="Normal 18 2 2 3" xfId="7533" xr:uid="{2F8E8355-3F03-47E6-A78B-8E39340FAE43}"/>
    <cellStyle name="Normal 18 2 3" xfId="5793" xr:uid="{00000000-0005-0000-0000-000074130000}"/>
    <cellStyle name="Normal 18 2 3 2" xfId="6516" xr:uid="{00000000-0005-0000-0000-000075130000}"/>
    <cellStyle name="Normal 18 2 3 2 2" xfId="8502" xr:uid="{9B6CFC88-7C1F-4FA5-AD7E-08EAF203ECD6}"/>
    <cellStyle name="Normal 18 2 3 3" xfId="7779" xr:uid="{90E32EEE-EA03-4DBB-904F-8EB080E7E5F3}"/>
    <cellStyle name="Normal 18 2 4" xfId="6034" xr:uid="{00000000-0005-0000-0000-000076130000}"/>
    <cellStyle name="Normal 18 2 4 2" xfId="8020" xr:uid="{68B93DF7-C2F0-497A-98F3-D4A40E601D43}"/>
    <cellStyle name="Normal 18 2 5" xfId="6845" xr:uid="{340009E2-2B10-4E47-9D5E-546F89072282}"/>
    <cellStyle name="Normal 18 3" xfId="5260" xr:uid="{00000000-0005-0000-0000-000077130000}"/>
    <cellStyle name="Normal 18 3 2" xfId="6149" xr:uid="{00000000-0005-0000-0000-000078130000}"/>
    <cellStyle name="Normal 18 3 2 2" xfId="8135" xr:uid="{39F3B2DA-2459-422A-9443-E50F40CA19A1}"/>
    <cellStyle name="Normal 18 3 3" xfId="7252" xr:uid="{5F2D84D0-8756-4891-872D-7DDB26D1E538}"/>
    <cellStyle name="Normal 18 4" xfId="5667" xr:uid="{00000000-0005-0000-0000-000079130000}"/>
    <cellStyle name="Normal 18 4 2" xfId="6390" xr:uid="{00000000-0005-0000-0000-00007A130000}"/>
    <cellStyle name="Normal 18 4 2 2" xfId="8376" xr:uid="{B8779C41-2929-42E6-8ACE-8DDAA1F1F36F}"/>
    <cellStyle name="Normal 18 4 3" xfId="7653" xr:uid="{6DCE4AFC-CEA1-4257-8165-D86224545A69}"/>
    <cellStyle name="Normal 18 5" xfId="5908" xr:uid="{00000000-0005-0000-0000-00007B130000}"/>
    <cellStyle name="Normal 18 5 2" xfId="7894" xr:uid="{5F3D6D43-D002-4C73-AA5D-19B94166DC91}"/>
    <cellStyle name="Normal 18 6" xfId="6706" xr:uid="{524FDB72-F9ED-4C83-A5B9-E2CE23C99C74}"/>
    <cellStyle name="Normal 19" xfId="3886" xr:uid="{00000000-0005-0000-0000-00007C130000}"/>
    <cellStyle name="Normal 19 2" xfId="4908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6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3" xr:uid="{00000000-0005-0000-0000-000088130000}"/>
    <cellStyle name="Normal 2 2 2 3 2 2 2 2" xfId="5550" xr:uid="{00000000-0005-0000-0000-000089130000}"/>
    <cellStyle name="Normal 2 2 2 3 2 2 2 2 2" xfId="6278" xr:uid="{00000000-0005-0000-0000-00008A130000}"/>
    <cellStyle name="Normal 2 2 2 3 2 2 2 2 2 2" xfId="8264" xr:uid="{E84F0DF6-BFE7-4555-BA4D-C3555AEAC42A}"/>
    <cellStyle name="Normal 2 2 2 3 2 2 2 2 3" xfId="7536" xr:uid="{7D190791-31D9-4126-9474-9EC7E25FF24D}"/>
    <cellStyle name="Normal 2 2 2 3 2 2 2 3" xfId="5796" xr:uid="{00000000-0005-0000-0000-00008B130000}"/>
    <cellStyle name="Normal 2 2 2 3 2 2 2 3 2" xfId="6519" xr:uid="{00000000-0005-0000-0000-00008C130000}"/>
    <cellStyle name="Normal 2 2 2 3 2 2 2 3 2 2" xfId="8505" xr:uid="{DC97D14B-E73C-4006-B75E-749191AD3BB7}"/>
    <cellStyle name="Normal 2 2 2 3 2 2 2 3 3" xfId="7782" xr:uid="{738D9A0D-6737-444E-A566-F5DEF7805B40}"/>
    <cellStyle name="Normal 2 2 2 3 2 2 2 4" xfId="6037" xr:uid="{00000000-0005-0000-0000-00008D130000}"/>
    <cellStyle name="Normal 2 2 2 3 2 2 2 4 2" xfId="8023" xr:uid="{5142C0FA-64D9-436E-8F8E-4F643D709845}"/>
    <cellStyle name="Normal 2 2 2 3 2 2 2 5" xfId="6848" xr:uid="{6DBF2995-8426-4B67-86C1-9C1C044BBFBE}"/>
    <cellStyle name="Normal 2 2 2 3 2 2 3" xfId="5264" xr:uid="{00000000-0005-0000-0000-00008E130000}"/>
    <cellStyle name="Normal 2 2 2 3 2 2 3 2" xfId="6152" xr:uid="{00000000-0005-0000-0000-00008F130000}"/>
    <cellStyle name="Normal 2 2 2 3 2 2 3 2 2" xfId="8138" xr:uid="{FF32A263-A8FC-4D98-BA65-95FF2B417F9F}"/>
    <cellStyle name="Normal 2 2 2 3 2 2 3 3" xfId="7256" xr:uid="{9FD1C707-4F2E-4990-ADD9-06FAC42A6407}"/>
    <cellStyle name="Normal 2 2 2 3 2 2 4" xfId="5670" xr:uid="{00000000-0005-0000-0000-000090130000}"/>
    <cellStyle name="Normal 2 2 2 3 2 2 4 2" xfId="6393" xr:uid="{00000000-0005-0000-0000-000091130000}"/>
    <cellStyle name="Normal 2 2 2 3 2 2 4 2 2" xfId="8379" xr:uid="{95476DE7-DF0A-4730-92FD-712DDDDF92C7}"/>
    <cellStyle name="Normal 2 2 2 3 2 2 4 3" xfId="7656" xr:uid="{39840395-219B-4023-BCF4-7DF2D09B1186}"/>
    <cellStyle name="Normal 2 2 2 3 2 2 5" xfId="5911" xr:uid="{00000000-0005-0000-0000-000092130000}"/>
    <cellStyle name="Normal 2 2 2 3 2 2 5 2" xfId="7897" xr:uid="{4C0113AE-381D-43D2-B055-7BE06CE8EB80}"/>
    <cellStyle name="Normal 2 2 2 3 2 2 6" xfId="6709" xr:uid="{2AF06489-445F-4730-A8EA-7557C2FF5DE1}"/>
    <cellStyle name="Normal 2 2 2 3 2 3" xfId="4732" xr:uid="{00000000-0005-0000-0000-000093130000}"/>
    <cellStyle name="Normal 2 2 2 3 2 3 2" xfId="5549" xr:uid="{00000000-0005-0000-0000-000094130000}"/>
    <cellStyle name="Normal 2 2 2 3 2 3 2 2" xfId="6277" xr:uid="{00000000-0005-0000-0000-000095130000}"/>
    <cellStyle name="Normal 2 2 2 3 2 3 2 2 2" xfId="8263" xr:uid="{3E9E900C-475A-490D-87A6-E87FDFDC2600}"/>
    <cellStyle name="Normal 2 2 2 3 2 3 2 3" xfId="7535" xr:uid="{CE0338D1-D732-4A3C-A58F-845CD759F794}"/>
    <cellStyle name="Normal 2 2 2 3 2 3 3" xfId="5795" xr:uid="{00000000-0005-0000-0000-000096130000}"/>
    <cellStyle name="Normal 2 2 2 3 2 3 3 2" xfId="6518" xr:uid="{00000000-0005-0000-0000-000097130000}"/>
    <cellStyle name="Normal 2 2 2 3 2 3 3 2 2" xfId="8504" xr:uid="{238F0E67-EC61-4DDA-B563-FCAC887B3E89}"/>
    <cellStyle name="Normal 2 2 2 3 2 3 3 3" xfId="7781" xr:uid="{913F07FC-F88D-4AE8-AAD2-87F1DE046828}"/>
    <cellStyle name="Normal 2 2 2 3 2 3 4" xfId="6036" xr:uid="{00000000-0005-0000-0000-000098130000}"/>
    <cellStyle name="Normal 2 2 2 3 2 3 4 2" xfId="8022" xr:uid="{EA344F58-6988-410C-94BD-8A3CFDC33696}"/>
    <cellStyle name="Normal 2 2 2 3 2 3 5" xfId="6847" xr:uid="{05B56E61-6AAD-4A87-B302-30F3125D9D50}"/>
    <cellStyle name="Normal 2 2 2 3 2 4" xfId="5263" xr:uid="{00000000-0005-0000-0000-000099130000}"/>
    <cellStyle name="Normal 2 2 2 3 2 4 2" xfId="6151" xr:uid="{00000000-0005-0000-0000-00009A130000}"/>
    <cellStyle name="Normal 2 2 2 3 2 4 2 2" xfId="8137" xr:uid="{2542C7B4-B7D0-41AA-B50C-B1C7119D9673}"/>
    <cellStyle name="Normal 2 2 2 3 2 4 3" xfId="7255" xr:uid="{9E5C6D45-933A-49C3-9B8B-D5629E88DBDE}"/>
    <cellStyle name="Normal 2 2 2 3 2 5" xfId="5669" xr:uid="{00000000-0005-0000-0000-00009B130000}"/>
    <cellStyle name="Normal 2 2 2 3 2 5 2" xfId="6392" xr:uid="{00000000-0005-0000-0000-00009C130000}"/>
    <cellStyle name="Normal 2 2 2 3 2 5 2 2" xfId="8378" xr:uid="{FF445411-6BB6-4091-A497-5891A632F808}"/>
    <cellStyle name="Normal 2 2 2 3 2 5 3" xfId="7655" xr:uid="{340149EA-6148-4DF0-8BEA-2BE51CE76D40}"/>
    <cellStyle name="Normal 2 2 2 3 2 6" xfId="5910" xr:uid="{00000000-0005-0000-0000-00009D130000}"/>
    <cellStyle name="Normal 2 2 2 3 2 6 2" xfId="7896" xr:uid="{2740663E-5314-415F-8033-79BA7E61FE36}"/>
    <cellStyle name="Normal 2 2 2 3 2 7" xfId="6708" xr:uid="{C2E4721B-338E-4FCF-A30D-D9F5B7ACF03C}"/>
    <cellStyle name="Normal 2 2 2 3 3" xfId="3213" xr:uid="{00000000-0005-0000-0000-00009E130000}"/>
    <cellStyle name="Normal 2 2 2 3 3 2" xfId="4734" xr:uid="{00000000-0005-0000-0000-00009F130000}"/>
    <cellStyle name="Normal 2 2 2 3 3 2 2" xfId="5551" xr:uid="{00000000-0005-0000-0000-0000A0130000}"/>
    <cellStyle name="Normal 2 2 2 3 3 2 2 2" xfId="6279" xr:uid="{00000000-0005-0000-0000-0000A1130000}"/>
    <cellStyle name="Normal 2 2 2 3 3 2 2 2 2" xfId="8265" xr:uid="{D9E1331F-7038-492A-BB79-39C11CDBFD57}"/>
    <cellStyle name="Normal 2 2 2 3 3 2 2 3" xfId="7537" xr:uid="{AA1FA066-C411-4CDF-BC90-F37ECCAA5722}"/>
    <cellStyle name="Normal 2 2 2 3 3 2 3" xfId="5797" xr:uid="{00000000-0005-0000-0000-0000A2130000}"/>
    <cellStyle name="Normal 2 2 2 3 3 2 3 2" xfId="6520" xr:uid="{00000000-0005-0000-0000-0000A3130000}"/>
    <cellStyle name="Normal 2 2 2 3 3 2 3 2 2" xfId="8506" xr:uid="{A9E9DFAE-2A15-4391-B12E-B30C7EE48A93}"/>
    <cellStyle name="Normal 2 2 2 3 3 2 3 3" xfId="7783" xr:uid="{0BBC4E05-FBD4-4A5E-8E23-5C84AD00D1CB}"/>
    <cellStyle name="Normal 2 2 2 3 3 2 4" xfId="6038" xr:uid="{00000000-0005-0000-0000-0000A4130000}"/>
    <cellStyle name="Normal 2 2 2 3 3 2 4 2" xfId="8024" xr:uid="{2B5BFE48-373A-47B5-89C5-F3BF788A3ED6}"/>
    <cellStyle name="Normal 2 2 2 3 3 2 5" xfId="6849" xr:uid="{24C7F5B8-1B4D-4177-BFC0-70EF86B73A20}"/>
    <cellStyle name="Normal 2 2 2 3 3 3" xfId="5265" xr:uid="{00000000-0005-0000-0000-0000A5130000}"/>
    <cellStyle name="Normal 2 2 2 3 3 3 2" xfId="6153" xr:uid="{00000000-0005-0000-0000-0000A6130000}"/>
    <cellStyle name="Normal 2 2 2 3 3 3 2 2" xfId="8139" xr:uid="{2F5361CA-D377-4F5F-9FC8-67ED00CA18EA}"/>
    <cellStyle name="Normal 2 2 2 3 3 3 3" xfId="7257" xr:uid="{1CB9A6D3-609D-40CE-A75C-061F061A09C6}"/>
    <cellStyle name="Normal 2 2 2 3 3 4" xfId="5671" xr:uid="{00000000-0005-0000-0000-0000A7130000}"/>
    <cellStyle name="Normal 2 2 2 3 3 4 2" xfId="6394" xr:uid="{00000000-0005-0000-0000-0000A8130000}"/>
    <cellStyle name="Normal 2 2 2 3 3 4 2 2" xfId="8380" xr:uid="{ECDE5886-E0F7-4ED4-AB5A-AB2EA396B15B}"/>
    <cellStyle name="Normal 2 2 2 3 3 4 3" xfId="7657" xr:uid="{A9D8F27E-468B-4753-BADF-7C4BA1111FDD}"/>
    <cellStyle name="Normal 2 2 2 3 3 5" xfId="5912" xr:uid="{00000000-0005-0000-0000-0000A9130000}"/>
    <cellStyle name="Normal 2 2 2 3 3 5 2" xfId="7898" xr:uid="{1B784EE3-4638-487F-9121-649E47A7C8AB}"/>
    <cellStyle name="Normal 2 2 2 3 3 6" xfId="6710" xr:uid="{0AF82578-CE7D-4202-886A-7CF72214F249}"/>
    <cellStyle name="Normal 2 2 2 3 4" xfId="4731" xr:uid="{00000000-0005-0000-0000-0000AA130000}"/>
    <cellStyle name="Normal 2 2 2 3 4 2" xfId="5548" xr:uid="{00000000-0005-0000-0000-0000AB130000}"/>
    <cellStyle name="Normal 2 2 2 3 4 2 2" xfId="6276" xr:uid="{00000000-0005-0000-0000-0000AC130000}"/>
    <cellStyle name="Normal 2 2 2 3 4 2 2 2" xfId="8262" xr:uid="{341FA8EF-35FD-43DB-86AD-00D784645964}"/>
    <cellStyle name="Normal 2 2 2 3 4 2 3" xfId="7534" xr:uid="{29E0DEA7-E01B-4417-9B6B-9E885532448E}"/>
    <cellStyle name="Normal 2 2 2 3 4 3" xfId="5794" xr:uid="{00000000-0005-0000-0000-0000AD130000}"/>
    <cellStyle name="Normal 2 2 2 3 4 3 2" xfId="6517" xr:uid="{00000000-0005-0000-0000-0000AE130000}"/>
    <cellStyle name="Normal 2 2 2 3 4 3 2 2" xfId="8503" xr:uid="{B39281CC-5335-40B4-8E19-1B61BDE3972F}"/>
    <cellStyle name="Normal 2 2 2 3 4 3 3" xfId="7780" xr:uid="{B81C5CD0-F033-4D5F-B491-FC3BBBACE6D2}"/>
    <cellStyle name="Normal 2 2 2 3 4 4" xfId="6035" xr:uid="{00000000-0005-0000-0000-0000AF130000}"/>
    <cellStyle name="Normal 2 2 2 3 4 4 2" xfId="8021" xr:uid="{83FAD8B1-4B0B-4DBC-AF52-A3772A92EC4E}"/>
    <cellStyle name="Normal 2 2 2 3 4 5" xfId="6846" xr:uid="{D1A95FC0-F510-4A2C-B477-D29308CDAA2F}"/>
    <cellStyle name="Normal 2 2 2 3 5" xfId="5262" xr:uid="{00000000-0005-0000-0000-0000B0130000}"/>
    <cellStyle name="Normal 2 2 2 3 5 2" xfId="6150" xr:uid="{00000000-0005-0000-0000-0000B1130000}"/>
    <cellStyle name="Normal 2 2 2 3 5 2 2" xfId="8136" xr:uid="{B0B533D2-7812-44E9-B073-A97FCCF87040}"/>
    <cellStyle name="Normal 2 2 2 3 5 3" xfId="7254" xr:uid="{6F7CF841-14EC-49FA-B27C-AB22703B623B}"/>
    <cellStyle name="Normal 2 2 2 3 6" xfId="5668" xr:uid="{00000000-0005-0000-0000-0000B2130000}"/>
    <cellStyle name="Normal 2 2 2 3 6 2" xfId="6391" xr:uid="{00000000-0005-0000-0000-0000B3130000}"/>
    <cellStyle name="Normal 2 2 2 3 6 2 2" xfId="8377" xr:uid="{D2AC3E3F-20D7-4DC5-AF6D-89F6D1661629}"/>
    <cellStyle name="Normal 2 2 2 3 6 3" xfId="7654" xr:uid="{1B095A44-853B-4214-B7DD-54FAAB8F069F}"/>
    <cellStyle name="Normal 2 2 2 3 7" xfId="5909" xr:uid="{00000000-0005-0000-0000-0000B4130000}"/>
    <cellStyle name="Normal 2 2 2 3 7 2" xfId="7895" xr:uid="{14405B97-0B37-4DB1-90C1-3BAC830B2E10}"/>
    <cellStyle name="Normal 2 2 2 3 8" xfId="6707" xr:uid="{45E15EEA-FC31-4BF5-AA66-77E4492B960B}"/>
    <cellStyle name="Normal 2 2 3" xfId="3214" xr:uid="{00000000-0005-0000-0000-0000B5130000}"/>
    <cellStyle name="Normal 2 2 3 10" xfId="5266" xr:uid="{00000000-0005-0000-0000-0000B6130000}"/>
    <cellStyle name="Normal 2 2 3 10 2" xfId="6154" xr:uid="{00000000-0005-0000-0000-0000B7130000}"/>
    <cellStyle name="Normal 2 2 3 10 2 2" xfId="8140" xr:uid="{AF9BB17B-BA97-4DF1-9D3F-00397CCB60E2}"/>
    <cellStyle name="Normal 2 2 3 10 3" xfId="7258" xr:uid="{3835DEE3-3F4D-4532-9343-126EA64FB3DC}"/>
    <cellStyle name="Normal 2 2 3 11" xfId="5672" xr:uid="{00000000-0005-0000-0000-0000B8130000}"/>
    <cellStyle name="Normal 2 2 3 11 2" xfId="6395" xr:uid="{00000000-0005-0000-0000-0000B9130000}"/>
    <cellStyle name="Normal 2 2 3 11 2 2" xfId="8381" xr:uid="{215DBCAE-1B3E-4F63-942D-31BD891A724F}"/>
    <cellStyle name="Normal 2 2 3 11 3" xfId="7658" xr:uid="{9AFF5A77-15B1-409E-8093-B60B8E66A67F}"/>
    <cellStyle name="Normal 2 2 3 12" xfId="5913" xr:uid="{00000000-0005-0000-0000-0000BA130000}"/>
    <cellStyle name="Normal 2 2 3 12 2" xfId="7899" xr:uid="{CEE3B79F-A277-4C4C-BD43-E82B2EBEC1B6}"/>
    <cellStyle name="Normal 2 2 3 13" xfId="6711" xr:uid="{FD426561-20E9-4020-AA19-95033AB3B597}"/>
    <cellStyle name="Normal 2 2 3 2" xfId="3215" xr:uid="{00000000-0005-0000-0000-0000BB130000}"/>
    <cellStyle name="Normal 2 2 3 2 10" xfId="5914" xr:uid="{00000000-0005-0000-0000-0000BC130000}"/>
    <cellStyle name="Normal 2 2 3 2 10 2" xfId="7900" xr:uid="{61152B0B-EFF9-4877-B1FD-048FEBCD137B}"/>
    <cellStyle name="Normal 2 2 3 2 11" xfId="6712" xr:uid="{0D283151-74A1-4F4F-8B4C-D4CA127F76B8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39" xr:uid="{00000000-0005-0000-0000-0000C0130000}"/>
    <cellStyle name="Normal 2 2 3 2 2 2 2 2 2" xfId="5556" xr:uid="{00000000-0005-0000-0000-0000C1130000}"/>
    <cellStyle name="Normal 2 2 3 2 2 2 2 2 2 2" xfId="6284" xr:uid="{00000000-0005-0000-0000-0000C2130000}"/>
    <cellStyle name="Normal 2 2 3 2 2 2 2 2 2 2 2" xfId="8270" xr:uid="{CEE4ADC0-B0EC-4198-A270-49D4A586F44D}"/>
    <cellStyle name="Normal 2 2 3 2 2 2 2 2 2 3" xfId="7542" xr:uid="{8C9E3E42-41B7-4899-8E1B-ACD5155FE796}"/>
    <cellStyle name="Normal 2 2 3 2 2 2 2 2 3" xfId="5802" xr:uid="{00000000-0005-0000-0000-0000C3130000}"/>
    <cellStyle name="Normal 2 2 3 2 2 2 2 2 3 2" xfId="6525" xr:uid="{00000000-0005-0000-0000-0000C4130000}"/>
    <cellStyle name="Normal 2 2 3 2 2 2 2 2 3 2 2" xfId="8511" xr:uid="{A8BE34F4-DBC3-4DFD-BAF6-26D71C5581F9}"/>
    <cellStyle name="Normal 2 2 3 2 2 2 2 2 3 3" xfId="7788" xr:uid="{61AC9CDF-286E-46DD-B975-91E7DBAC0522}"/>
    <cellStyle name="Normal 2 2 3 2 2 2 2 2 4" xfId="6043" xr:uid="{00000000-0005-0000-0000-0000C5130000}"/>
    <cellStyle name="Normal 2 2 3 2 2 2 2 2 4 2" xfId="8029" xr:uid="{836BAE1B-02BE-48C7-B7E6-9D43540BA6DB}"/>
    <cellStyle name="Normal 2 2 3 2 2 2 2 2 5" xfId="6854" xr:uid="{1021852B-E054-4593-AF9E-2A92E8F264C7}"/>
    <cellStyle name="Normal 2 2 3 2 2 2 2 3" xfId="5270" xr:uid="{00000000-0005-0000-0000-0000C6130000}"/>
    <cellStyle name="Normal 2 2 3 2 2 2 2 3 2" xfId="6158" xr:uid="{00000000-0005-0000-0000-0000C7130000}"/>
    <cellStyle name="Normal 2 2 3 2 2 2 2 3 2 2" xfId="8144" xr:uid="{04C89A0C-BB13-4250-B9E0-D7852EB58AAD}"/>
    <cellStyle name="Normal 2 2 3 2 2 2 2 3 3" xfId="7262" xr:uid="{9E7732A4-A97E-4409-ABD8-1B6F06E171D9}"/>
    <cellStyle name="Normal 2 2 3 2 2 2 2 4" xfId="5676" xr:uid="{00000000-0005-0000-0000-0000C8130000}"/>
    <cellStyle name="Normal 2 2 3 2 2 2 2 4 2" xfId="6399" xr:uid="{00000000-0005-0000-0000-0000C9130000}"/>
    <cellStyle name="Normal 2 2 3 2 2 2 2 4 2 2" xfId="8385" xr:uid="{25AE0CA8-FB8D-4A6F-AF6A-FF03A0EAF050}"/>
    <cellStyle name="Normal 2 2 3 2 2 2 2 4 3" xfId="7662" xr:uid="{8817A4BD-6D3F-4956-8BF6-16EE03F4532B}"/>
    <cellStyle name="Normal 2 2 3 2 2 2 2 5" xfId="5917" xr:uid="{00000000-0005-0000-0000-0000CA130000}"/>
    <cellStyle name="Normal 2 2 3 2 2 2 2 5 2" xfId="7903" xr:uid="{1F8F29C5-E5F1-4E17-8ED5-98991458C1B1}"/>
    <cellStyle name="Normal 2 2 3 2 2 2 2 6" xfId="6715" xr:uid="{1C5C8D38-E446-4D14-9564-E1E250FBA070}"/>
    <cellStyle name="Normal 2 2 3 2 2 2 3" xfId="4738" xr:uid="{00000000-0005-0000-0000-0000CB130000}"/>
    <cellStyle name="Normal 2 2 3 2 2 2 3 2" xfId="5555" xr:uid="{00000000-0005-0000-0000-0000CC130000}"/>
    <cellStyle name="Normal 2 2 3 2 2 2 3 2 2" xfId="6283" xr:uid="{00000000-0005-0000-0000-0000CD130000}"/>
    <cellStyle name="Normal 2 2 3 2 2 2 3 2 2 2" xfId="8269" xr:uid="{092BDAC1-978B-47B3-809C-5F8E8C8C3556}"/>
    <cellStyle name="Normal 2 2 3 2 2 2 3 2 3" xfId="7541" xr:uid="{727FDB4A-7904-47B7-912D-9907075E8286}"/>
    <cellStyle name="Normal 2 2 3 2 2 2 3 3" xfId="5801" xr:uid="{00000000-0005-0000-0000-0000CE130000}"/>
    <cellStyle name="Normal 2 2 3 2 2 2 3 3 2" xfId="6524" xr:uid="{00000000-0005-0000-0000-0000CF130000}"/>
    <cellStyle name="Normal 2 2 3 2 2 2 3 3 2 2" xfId="8510" xr:uid="{BB823758-2843-4B29-BA0C-735627B1E2AA}"/>
    <cellStyle name="Normal 2 2 3 2 2 2 3 3 3" xfId="7787" xr:uid="{16414525-6E16-4489-96E6-D4DFDAA80E9A}"/>
    <cellStyle name="Normal 2 2 3 2 2 2 3 4" xfId="6042" xr:uid="{00000000-0005-0000-0000-0000D0130000}"/>
    <cellStyle name="Normal 2 2 3 2 2 2 3 4 2" xfId="8028" xr:uid="{6ADB920D-756A-4E82-9567-6465A917CDF5}"/>
    <cellStyle name="Normal 2 2 3 2 2 2 3 5" xfId="6853" xr:uid="{B0A7BF9E-2AE6-491F-8267-CA55EE298B9A}"/>
    <cellStyle name="Normal 2 2 3 2 2 2 4" xfId="5269" xr:uid="{00000000-0005-0000-0000-0000D1130000}"/>
    <cellStyle name="Normal 2 2 3 2 2 2 4 2" xfId="6157" xr:uid="{00000000-0005-0000-0000-0000D2130000}"/>
    <cellStyle name="Normal 2 2 3 2 2 2 4 2 2" xfId="8143" xr:uid="{49B85FE4-26BA-4FCD-B3DD-08EA785F66CF}"/>
    <cellStyle name="Normal 2 2 3 2 2 2 4 3" xfId="7261" xr:uid="{0D50D808-00D9-4714-80CD-60DCF341A05C}"/>
    <cellStyle name="Normal 2 2 3 2 2 2 5" xfId="5675" xr:uid="{00000000-0005-0000-0000-0000D3130000}"/>
    <cellStyle name="Normal 2 2 3 2 2 2 5 2" xfId="6398" xr:uid="{00000000-0005-0000-0000-0000D4130000}"/>
    <cellStyle name="Normal 2 2 3 2 2 2 5 2 2" xfId="8384" xr:uid="{F07D716B-CD94-4AFB-B9C0-DB4A38D79696}"/>
    <cellStyle name="Normal 2 2 3 2 2 2 5 3" xfId="7661" xr:uid="{1F3E972A-9ACC-4D53-AE65-4D5296E69DCD}"/>
    <cellStyle name="Normal 2 2 3 2 2 2 6" xfId="5916" xr:uid="{00000000-0005-0000-0000-0000D5130000}"/>
    <cellStyle name="Normal 2 2 3 2 2 2 6 2" xfId="7902" xr:uid="{0BFFDB4B-B7C0-40C7-B71E-A8580401DC1A}"/>
    <cellStyle name="Normal 2 2 3 2 2 2 7" xfId="6714" xr:uid="{2EA39513-6474-4531-934F-33A743CBE7BC}"/>
    <cellStyle name="Normal 2 2 3 2 2 3" xfId="3219" xr:uid="{00000000-0005-0000-0000-0000D6130000}"/>
    <cellStyle name="Normal 2 2 3 2 2 3 2" xfId="3220" xr:uid="{00000000-0005-0000-0000-0000D7130000}"/>
    <cellStyle name="Normal 2 2 3 2 2 3 2 2" xfId="4741" xr:uid="{00000000-0005-0000-0000-0000D8130000}"/>
    <cellStyle name="Normal 2 2 3 2 2 3 2 2 2" xfId="5558" xr:uid="{00000000-0005-0000-0000-0000D9130000}"/>
    <cellStyle name="Normal 2 2 3 2 2 3 2 2 2 2" xfId="6286" xr:uid="{00000000-0005-0000-0000-0000DA130000}"/>
    <cellStyle name="Normal 2 2 3 2 2 3 2 2 2 2 2" xfId="8272" xr:uid="{D95E4139-5042-4ECB-B819-FD531EB1E171}"/>
    <cellStyle name="Normal 2 2 3 2 2 3 2 2 2 3" xfId="7544" xr:uid="{4D186110-35B6-4758-B8BD-80C7BA48FCB3}"/>
    <cellStyle name="Normal 2 2 3 2 2 3 2 2 3" xfId="5804" xr:uid="{00000000-0005-0000-0000-0000DB130000}"/>
    <cellStyle name="Normal 2 2 3 2 2 3 2 2 3 2" xfId="6527" xr:uid="{00000000-0005-0000-0000-0000DC130000}"/>
    <cellStyle name="Normal 2 2 3 2 2 3 2 2 3 2 2" xfId="8513" xr:uid="{462ECF58-328F-401D-9717-DA7F5E12AD37}"/>
    <cellStyle name="Normal 2 2 3 2 2 3 2 2 3 3" xfId="7790" xr:uid="{AAFD9B66-AA39-4710-8B57-7D72D776EB90}"/>
    <cellStyle name="Normal 2 2 3 2 2 3 2 2 4" xfId="6045" xr:uid="{00000000-0005-0000-0000-0000DD130000}"/>
    <cellStyle name="Normal 2 2 3 2 2 3 2 2 4 2" xfId="8031" xr:uid="{B8AEE6BE-0F5D-4B50-8267-8590B5BB96F5}"/>
    <cellStyle name="Normal 2 2 3 2 2 3 2 2 5" xfId="6856" xr:uid="{A44A55FB-03D7-476B-B6B9-20D8A7F2B81A}"/>
    <cellStyle name="Normal 2 2 3 2 2 3 2 3" xfId="5272" xr:uid="{00000000-0005-0000-0000-0000DE130000}"/>
    <cellStyle name="Normal 2 2 3 2 2 3 2 3 2" xfId="6160" xr:uid="{00000000-0005-0000-0000-0000DF130000}"/>
    <cellStyle name="Normal 2 2 3 2 2 3 2 3 2 2" xfId="8146" xr:uid="{D3139674-AEC6-4172-88EC-966C18028A61}"/>
    <cellStyle name="Normal 2 2 3 2 2 3 2 3 3" xfId="7264" xr:uid="{8B8A1A69-415F-44BF-8747-FB629C20075E}"/>
    <cellStyle name="Normal 2 2 3 2 2 3 2 4" xfId="5678" xr:uid="{00000000-0005-0000-0000-0000E0130000}"/>
    <cellStyle name="Normal 2 2 3 2 2 3 2 4 2" xfId="6401" xr:uid="{00000000-0005-0000-0000-0000E1130000}"/>
    <cellStyle name="Normal 2 2 3 2 2 3 2 4 2 2" xfId="8387" xr:uid="{8AC1955A-F2B7-491A-A0EB-367D7C333B5E}"/>
    <cellStyle name="Normal 2 2 3 2 2 3 2 4 3" xfId="7664" xr:uid="{DCF57CB9-FD2A-4AEF-8225-38CEAA421249}"/>
    <cellStyle name="Normal 2 2 3 2 2 3 2 5" xfId="5919" xr:uid="{00000000-0005-0000-0000-0000E2130000}"/>
    <cellStyle name="Normal 2 2 3 2 2 3 2 5 2" xfId="7905" xr:uid="{1626BDFA-B14A-4A2B-A886-31B991057F68}"/>
    <cellStyle name="Normal 2 2 3 2 2 3 2 6" xfId="6717" xr:uid="{03071B23-4F5C-4CC2-8F25-D999E55A0D83}"/>
    <cellStyle name="Normal 2 2 3 2 2 3 3" xfId="4740" xr:uid="{00000000-0005-0000-0000-0000E3130000}"/>
    <cellStyle name="Normal 2 2 3 2 2 3 3 2" xfId="5557" xr:uid="{00000000-0005-0000-0000-0000E4130000}"/>
    <cellStyle name="Normal 2 2 3 2 2 3 3 2 2" xfId="6285" xr:uid="{00000000-0005-0000-0000-0000E5130000}"/>
    <cellStyle name="Normal 2 2 3 2 2 3 3 2 2 2" xfId="8271" xr:uid="{3A5B7D69-1245-49D5-B261-2DCE7AA681F8}"/>
    <cellStyle name="Normal 2 2 3 2 2 3 3 2 3" xfId="7543" xr:uid="{8E599754-26F3-4C2A-A123-CC177D65E429}"/>
    <cellStyle name="Normal 2 2 3 2 2 3 3 3" xfId="5803" xr:uid="{00000000-0005-0000-0000-0000E6130000}"/>
    <cellStyle name="Normal 2 2 3 2 2 3 3 3 2" xfId="6526" xr:uid="{00000000-0005-0000-0000-0000E7130000}"/>
    <cellStyle name="Normal 2 2 3 2 2 3 3 3 2 2" xfId="8512" xr:uid="{E4C30CFC-3A89-4000-B9FC-DEB9348CD578}"/>
    <cellStyle name="Normal 2 2 3 2 2 3 3 3 3" xfId="7789" xr:uid="{E1232454-3A86-4858-B717-6981A0B10F45}"/>
    <cellStyle name="Normal 2 2 3 2 2 3 3 4" xfId="6044" xr:uid="{00000000-0005-0000-0000-0000E8130000}"/>
    <cellStyle name="Normal 2 2 3 2 2 3 3 4 2" xfId="8030" xr:uid="{A05A43C7-DF4E-4449-8140-EF95FD08906E}"/>
    <cellStyle name="Normal 2 2 3 2 2 3 3 5" xfId="6855" xr:uid="{178188D0-22F8-4ED8-B80D-C774C49F2BEF}"/>
    <cellStyle name="Normal 2 2 3 2 2 3 4" xfId="5271" xr:uid="{00000000-0005-0000-0000-0000E9130000}"/>
    <cellStyle name="Normal 2 2 3 2 2 3 4 2" xfId="6159" xr:uid="{00000000-0005-0000-0000-0000EA130000}"/>
    <cellStyle name="Normal 2 2 3 2 2 3 4 2 2" xfId="8145" xr:uid="{1F9322B8-85A9-4CF2-AE4A-49DE3C507E43}"/>
    <cellStyle name="Normal 2 2 3 2 2 3 4 3" xfId="7263" xr:uid="{6CABE312-22A2-4D7C-AF2F-2E913C7799F5}"/>
    <cellStyle name="Normal 2 2 3 2 2 3 5" xfId="5677" xr:uid="{00000000-0005-0000-0000-0000EB130000}"/>
    <cellStyle name="Normal 2 2 3 2 2 3 5 2" xfId="6400" xr:uid="{00000000-0005-0000-0000-0000EC130000}"/>
    <cellStyle name="Normal 2 2 3 2 2 3 5 2 2" xfId="8386" xr:uid="{6DC8992C-993A-4E8F-A953-C774367AF92B}"/>
    <cellStyle name="Normal 2 2 3 2 2 3 5 3" xfId="7663" xr:uid="{79A44691-7FF4-41F7-8809-C42801B7D129}"/>
    <cellStyle name="Normal 2 2 3 2 2 3 6" xfId="5918" xr:uid="{00000000-0005-0000-0000-0000ED130000}"/>
    <cellStyle name="Normal 2 2 3 2 2 3 6 2" xfId="7904" xr:uid="{9498A15D-82DD-45B6-8A4F-635F0109FDCD}"/>
    <cellStyle name="Normal 2 2 3 2 2 3 7" xfId="6716" xr:uid="{7A0FD135-9565-4D78-8DE3-F784F5F27E33}"/>
    <cellStyle name="Normal 2 2 3 2 2 4" xfId="3221" xr:uid="{00000000-0005-0000-0000-0000EE130000}"/>
    <cellStyle name="Normal 2 2 3 2 2 4 2" xfId="4742" xr:uid="{00000000-0005-0000-0000-0000EF130000}"/>
    <cellStyle name="Normal 2 2 3 2 2 4 2 2" xfId="5559" xr:uid="{00000000-0005-0000-0000-0000F0130000}"/>
    <cellStyle name="Normal 2 2 3 2 2 4 2 2 2" xfId="6287" xr:uid="{00000000-0005-0000-0000-0000F1130000}"/>
    <cellStyle name="Normal 2 2 3 2 2 4 2 2 2 2" xfId="8273" xr:uid="{7AE41F3C-FAF3-4EAF-ADED-CDCA6725978C}"/>
    <cellStyle name="Normal 2 2 3 2 2 4 2 2 3" xfId="7545" xr:uid="{EA257120-603F-479E-B7E3-DBA026670B78}"/>
    <cellStyle name="Normal 2 2 3 2 2 4 2 3" xfId="5805" xr:uid="{00000000-0005-0000-0000-0000F2130000}"/>
    <cellStyle name="Normal 2 2 3 2 2 4 2 3 2" xfId="6528" xr:uid="{00000000-0005-0000-0000-0000F3130000}"/>
    <cellStyle name="Normal 2 2 3 2 2 4 2 3 2 2" xfId="8514" xr:uid="{7B534738-05E7-444F-A4DF-465AD08A90C1}"/>
    <cellStyle name="Normal 2 2 3 2 2 4 2 3 3" xfId="7791" xr:uid="{0A6589A6-DD1D-4195-BB75-E94DD1608615}"/>
    <cellStyle name="Normal 2 2 3 2 2 4 2 4" xfId="6046" xr:uid="{00000000-0005-0000-0000-0000F4130000}"/>
    <cellStyle name="Normal 2 2 3 2 2 4 2 4 2" xfId="8032" xr:uid="{113904BA-7433-4167-977C-9777589C2E6D}"/>
    <cellStyle name="Normal 2 2 3 2 2 4 2 5" xfId="6857" xr:uid="{96604105-F83E-4753-869E-644C624575AF}"/>
    <cellStyle name="Normal 2 2 3 2 2 4 3" xfId="5273" xr:uid="{00000000-0005-0000-0000-0000F5130000}"/>
    <cellStyle name="Normal 2 2 3 2 2 4 3 2" xfId="6161" xr:uid="{00000000-0005-0000-0000-0000F6130000}"/>
    <cellStyle name="Normal 2 2 3 2 2 4 3 2 2" xfId="8147" xr:uid="{59A5A0F3-5BE9-4AB4-B9A1-42DA653EA178}"/>
    <cellStyle name="Normal 2 2 3 2 2 4 3 3" xfId="7265" xr:uid="{C655A0E4-96D2-443C-BC63-9916B9FE94B7}"/>
    <cellStyle name="Normal 2 2 3 2 2 4 4" xfId="5679" xr:uid="{00000000-0005-0000-0000-0000F7130000}"/>
    <cellStyle name="Normal 2 2 3 2 2 4 4 2" xfId="6402" xr:uid="{00000000-0005-0000-0000-0000F8130000}"/>
    <cellStyle name="Normal 2 2 3 2 2 4 4 2 2" xfId="8388" xr:uid="{E61F62C0-0AD2-4FD5-9718-0BE408702FA2}"/>
    <cellStyle name="Normal 2 2 3 2 2 4 4 3" xfId="7665" xr:uid="{4967F505-9649-4F2E-9980-3E4082E61048}"/>
    <cellStyle name="Normal 2 2 3 2 2 4 5" xfId="5920" xr:uid="{00000000-0005-0000-0000-0000F9130000}"/>
    <cellStyle name="Normal 2 2 3 2 2 4 5 2" xfId="7906" xr:uid="{FD27D51E-00DF-4B9D-8CFA-31E53BB43CE2}"/>
    <cellStyle name="Normal 2 2 3 2 2 4 6" xfId="6718" xr:uid="{EF09D6AB-2031-42D5-ACDA-5D0063CCD4A4}"/>
    <cellStyle name="Normal 2 2 3 2 2 5" xfId="4737" xr:uid="{00000000-0005-0000-0000-0000FA130000}"/>
    <cellStyle name="Normal 2 2 3 2 2 5 2" xfId="5554" xr:uid="{00000000-0005-0000-0000-0000FB130000}"/>
    <cellStyle name="Normal 2 2 3 2 2 5 2 2" xfId="6282" xr:uid="{00000000-0005-0000-0000-0000FC130000}"/>
    <cellStyle name="Normal 2 2 3 2 2 5 2 2 2" xfId="8268" xr:uid="{EF277074-9910-429A-AB7E-4EEB2BE5B710}"/>
    <cellStyle name="Normal 2 2 3 2 2 5 2 3" xfId="7540" xr:uid="{5063A0B4-1C3C-4BB8-B881-028F3265A1EE}"/>
    <cellStyle name="Normal 2 2 3 2 2 5 3" xfId="5800" xr:uid="{00000000-0005-0000-0000-0000FD130000}"/>
    <cellStyle name="Normal 2 2 3 2 2 5 3 2" xfId="6523" xr:uid="{00000000-0005-0000-0000-0000FE130000}"/>
    <cellStyle name="Normal 2 2 3 2 2 5 3 2 2" xfId="8509" xr:uid="{F2FDBF7B-FF72-407A-A869-7E01D00DF1D8}"/>
    <cellStyle name="Normal 2 2 3 2 2 5 3 3" xfId="7786" xr:uid="{73935CC0-2DFA-4E03-B737-1F8983BF5CE0}"/>
    <cellStyle name="Normal 2 2 3 2 2 5 4" xfId="6041" xr:uid="{00000000-0005-0000-0000-0000FF130000}"/>
    <cellStyle name="Normal 2 2 3 2 2 5 4 2" xfId="8027" xr:uid="{78C1639F-F4B5-4D9A-A743-9A8683A12115}"/>
    <cellStyle name="Normal 2 2 3 2 2 5 5" xfId="6852" xr:uid="{C05E15EF-1423-4C52-8660-9B3848F76363}"/>
    <cellStyle name="Normal 2 2 3 2 2 6" xfId="5268" xr:uid="{00000000-0005-0000-0000-000000140000}"/>
    <cellStyle name="Normal 2 2 3 2 2 6 2" xfId="6156" xr:uid="{00000000-0005-0000-0000-000001140000}"/>
    <cellStyle name="Normal 2 2 3 2 2 6 2 2" xfId="8142" xr:uid="{41F055AD-89EC-4994-836E-D66D4C7EAEA6}"/>
    <cellStyle name="Normal 2 2 3 2 2 6 3" xfId="7260" xr:uid="{E54E6012-6D3F-439A-B0BA-D13532750824}"/>
    <cellStyle name="Normal 2 2 3 2 2 7" xfId="5674" xr:uid="{00000000-0005-0000-0000-000002140000}"/>
    <cellStyle name="Normal 2 2 3 2 2 7 2" xfId="6397" xr:uid="{00000000-0005-0000-0000-000003140000}"/>
    <cellStyle name="Normal 2 2 3 2 2 7 2 2" xfId="8383" xr:uid="{D9FBA651-4F32-474A-9635-4BFABC59D55E}"/>
    <cellStyle name="Normal 2 2 3 2 2 7 3" xfId="7660" xr:uid="{1F9D71A8-3FA4-4BD7-86F3-6449882301D3}"/>
    <cellStyle name="Normal 2 2 3 2 2 8" xfId="5915" xr:uid="{00000000-0005-0000-0000-000004140000}"/>
    <cellStyle name="Normal 2 2 3 2 2 8 2" xfId="7901" xr:uid="{9C84064F-15AA-4B1D-98C5-0340ED8E7C94}"/>
    <cellStyle name="Normal 2 2 3 2 2 9" xfId="6713" xr:uid="{0012C900-EA15-41A9-8281-E8E291D59EA2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4" xr:uid="{00000000-0005-0000-0000-000008140000}"/>
    <cellStyle name="Normal 2 2 3 2 4 2 2 2" xfId="5561" xr:uid="{00000000-0005-0000-0000-000009140000}"/>
    <cellStyle name="Normal 2 2 3 2 4 2 2 2 2" xfId="6289" xr:uid="{00000000-0005-0000-0000-00000A140000}"/>
    <cellStyle name="Normal 2 2 3 2 4 2 2 2 2 2" xfId="8275" xr:uid="{19AEA757-3050-4071-994C-64A4338BB63F}"/>
    <cellStyle name="Normal 2 2 3 2 4 2 2 2 3" xfId="7547" xr:uid="{DE5481C1-2DB6-4620-B165-CC8810981A26}"/>
    <cellStyle name="Normal 2 2 3 2 4 2 2 3" xfId="5807" xr:uid="{00000000-0005-0000-0000-00000B140000}"/>
    <cellStyle name="Normal 2 2 3 2 4 2 2 3 2" xfId="6530" xr:uid="{00000000-0005-0000-0000-00000C140000}"/>
    <cellStyle name="Normal 2 2 3 2 4 2 2 3 2 2" xfId="8516" xr:uid="{71CABE59-A755-4C9C-90F5-B45BEC857EA1}"/>
    <cellStyle name="Normal 2 2 3 2 4 2 2 3 3" xfId="7793" xr:uid="{410C1B72-F1BE-4A17-A44E-3D88AE8EF557}"/>
    <cellStyle name="Normal 2 2 3 2 4 2 2 4" xfId="6048" xr:uid="{00000000-0005-0000-0000-00000D140000}"/>
    <cellStyle name="Normal 2 2 3 2 4 2 2 4 2" xfId="8034" xr:uid="{10C69F6C-9D4B-4246-A35B-D7560F398CA9}"/>
    <cellStyle name="Normal 2 2 3 2 4 2 2 5" xfId="6859" xr:uid="{2FF6203E-9357-454E-A277-15D1934DE4F7}"/>
    <cellStyle name="Normal 2 2 3 2 4 2 3" xfId="5275" xr:uid="{00000000-0005-0000-0000-00000E140000}"/>
    <cellStyle name="Normal 2 2 3 2 4 2 3 2" xfId="6163" xr:uid="{00000000-0005-0000-0000-00000F140000}"/>
    <cellStyle name="Normal 2 2 3 2 4 2 3 2 2" xfId="8149" xr:uid="{38ECB91E-BC9F-48F9-BB67-6DB4902F488C}"/>
    <cellStyle name="Normal 2 2 3 2 4 2 3 3" xfId="7267" xr:uid="{88AA27A0-5F47-4336-AD63-A5E3609313DB}"/>
    <cellStyle name="Normal 2 2 3 2 4 2 4" xfId="5681" xr:uid="{00000000-0005-0000-0000-000010140000}"/>
    <cellStyle name="Normal 2 2 3 2 4 2 4 2" xfId="6404" xr:uid="{00000000-0005-0000-0000-000011140000}"/>
    <cellStyle name="Normal 2 2 3 2 4 2 4 2 2" xfId="8390" xr:uid="{E99E25FB-DF22-4308-80B4-92FFC1FEE8A6}"/>
    <cellStyle name="Normal 2 2 3 2 4 2 4 3" xfId="7667" xr:uid="{16D5EF34-9276-4301-9E7C-A4C03BB63895}"/>
    <cellStyle name="Normal 2 2 3 2 4 2 5" xfId="5922" xr:uid="{00000000-0005-0000-0000-000012140000}"/>
    <cellStyle name="Normal 2 2 3 2 4 2 5 2" xfId="7908" xr:uid="{D9E43934-FAF5-44C8-99BA-669FB9B2E862}"/>
    <cellStyle name="Normal 2 2 3 2 4 2 6" xfId="6720" xr:uid="{5909DAD9-B1BD-46E1-87ED-E0D33A28D20B}"/>
    <cellStyle name="Normal 2 2 3 2 4 3" xfId="4743" xr:uid="{00000000-0005-0000-0000-000013140000}"/>
    <cellStyle name="Normal 2 2 3 2 4 3 2" xfId="5560" xr:uid="{00000000-0005-0000-0000-000014140000}"/>
    <cellStyle name="Normal 2 2 3 2 4 3 2 2" xfId="6288" xr:uid="{00000000-0005-0000-0000-000015140000}"/>
    <cellStyle name="Normal 2 2 3 2 4 3 2 2 2" xfId="8274" xr:uid="{EE8FC1C9-2C6F-4BAB-96F4-F3D4CD4B9B18}"/>
    <cellStyle name="Normal 2 2 3 2 4 3 2 3" xfId="7546" xr:uid="{D0B63D1D-EBF9-4CA8-BB06-5EE0176C9FC8}"/>
    <cellStyle name="Normal 2 2 3 2 4 3 3" xfId="5806" xr:uid="{00000000-0005-0000-0000-000016140000}"/>
    <cellStyle name="Normal 2 2 3 2 4 3 3 2" xfId="6529" xr:uid="{00000000-0005-0000-0000-000017140000}"/>
    <cellStyle name="Normal 2 2 3 2 4 3 3 2 2" xfId="8515" xr:uid="{887CD224-35DE-42D8-91F6-01E21B6BA040}"/>
    <cellStyle name="Normal 2 2 3 2 4 3 3 3" xfId="7792" xr:uid="{F901BC12-294F-43F1-8B21-9796E63F8C2F}"/>
    <cellStyle name="Normal 2 2 3 2 4 3 4" xfId="6047" xr:uid="{00000000-0005-0000-0000-000018140000}"/>
    <cellStyle name="Normal 2 2 3 2 4 3 4 2" xfId="8033" xr:uid="{B194B23F-1EA1-480B-857D-8313BB5B574F}"/>
    <cellStyle name="Normal 2 2 3 2 4 3 5" xfId="6858" xr:uid="{93331C5F-E183-4891-90C1-C9B46BCDDBC2}"/>
    <cellStyle name="Normal 2 2 3 2 4 4" xfId="5274" xr:uid="{00000000-0005-0000-0000-000019140000}"/>
    <cellStyle name="Normal 2 2 3 2 4 4 2" xfId="6162" xr:uid="{00000000-0005-0000-0000-00001A140000}"/>
    <cellStyle name="Normal 2 2 3 2 4 4 2 2" xfId="8148" xr:uid="{67FB3D4C-F34B-4A8B-8802-463A7943AC46}"/>
    <cellStyle name="Normal 2 2 3 2 4 4 3" xfId="7266" xr:uid="{96EDCD5D-E6B6-41F2-BAF7-68D3D82E89F5}"/>
    <cellStyle name="Normal 2 2 3 2 4 5" xfId="5680" xr:uid="{00000000-0005-0000-0000-00001B140000}"/>
    <cellStyle name="Normal 2 2 3 2 4 5 2" xfId="6403" xr:uid="{00000000-0005-0000-0000-00001C140000}"/>
    <cellStyle name="Normal 2 2 3 2 4 5 2 2" xfId="8389" xr:uid="{514537FF-1978-4335-B37C-75F47F35F40E}"/>
    <cellStyle name="Normal 2 2 3 2 4 5 3" xfId="7666" xr:uid="{B0959E79-77CA-4530-854C-7B0C1F8B9139}"/>
    <cellStyle name="Normal 2 2 3 2 4 6" xfId="5921" xr:uid="{00000000-0005-0000-0000-00001D140000}"/>
    <cellStyle name="Normal 2 2 3 2 4 6 2" xfId="7907" xr:uid="{6435D01A-50AB-45FC-ACCE-668205C5A709}"/>
    <cellStyle name="Normal 2 2 3 2 4 7" xfId="6719" xr:uid="{71D1A20D-5425-415C-9088-13C10C49E9F2}"/>
    <cellStyle name="Normal 2 2 3 2 5" xfId="3225" xr:uid="{00000000-0005-0000-0000-00001E140000}"/>
    <cellStyle name="Normal 2 2 3 2 5 2" xfId="3226" xr:uid="{00000000-0005-0000-0000-00001F140000}"/>
    <cellStyle name="Normal 2 2 3 2 5 2 2" xfId="4746" xr:uid="{00000000-0005-0000-0000-000020140000}"/>
    <cellStyle name="Normal 2 2 3 2 5 2 2 2" xfId="5563" xr:uid="{00000000-0005-0000-0000-000021140000}"/>
    <cellStyle name="Normal 2 2 3 2 5 2 2 2 2" xfId="6291" xr:uid="{00000000-0005-0000-0000-000022140000}"/>
    <cellStyle name="Normal 2 2 3 2 5 2 2 2 2 2" xfId="8277" xr:uid="{0A4A16FA-E57F-45A1-B133-E0E1E8B3DFD9}"/>
    <cellStyle name="Normal 2 2 3 2 5 2 2 2 3" xfId="7549" xr:uid="{6966BE56-EB09-49B5-8DD5-DDFA63BE3979}"/>
    <cellStyle name="Normal 2 2 3 2 5 2 2 3" xfId="5809" xr:uid="{00000000-0005-0000-0000-000023140000}"/>
    <cellStyle name="Normal 2 2 3 2 5 2 2 3 2" xfId="6532" xr:uid="{00000000-0005-0000-0000-000024140000}"/>
    <cellStyle name="Normal 2 2 3 2 5 2 2 3 2 2" xfId="8518" xr:uid="{CDAE4F05-9EDF-4172-BFAC-4B81F7AA3456}"/>
    <cellStyle name="Normal 2 2 3 2 5 2 2 3 3" xfId="7795" xr:uid="{A8C0DE03-1D8C-4492-AE6C-8BD511E19AA2}"/>
    <cellStyle name="Normal 2 2 3 2 5 2 2 4" xfId="6050" xr:uid="{00000000-0005-0000-0000-000025140000}"/>
    <cellStyle name="Normal 2 2 3 2 5 2 2 4 2" xfId="8036" xr:uid="{E23728B5-E50D-4504-812E-7CDF0157BC86}"/>
    <cellStyle name="Normal 2 2 3 2 5 2 2 5" xfId="6861" xr:uid="{B065E0AA-C0D5-4E50-B917-836A88DDE323}"/>
    <cellStyle name="Normal 2 2 3 2 5 2 3" xfId="5277" xr:uid="{00000000-0005-0000-0000-000026140000}"/>
    <cellStyle name="Normal 2 2 3 2 5 2 3 2" xfId="6165" xr:uid="{00000000-0005-0000-0000-000027140000}"/>
    <cellStyle name="Normal 2 2 3 2 5 2 3 2 2" xfId="8151" xr:uid="{EFEA64F6-CB75-4752-9B9D-D2A74057EA09}"/>
    <cellStyle name="Normal 2 2 3 2 5 2 3 3" xfId="7269" xr:uid="{3AD9BC23-B85D-42FD-A4A8-A9D740E2334C}"/>
    <cellStyle name="Normal 2 2 3 2 5 2 4" xfId="5683" xr:uid="{00000000-0005-0000-0000-000028140000}"/>
    <cellStyle name="Normal 2 2 3 2 5 2 4 2" xfId="6406" xr:uid="{00000000-0005-0000-0000-000029140000}"/>
    <cellStyle name="Normal 2 2 3 2 5 2 4 2 2" xfId="8392" xr:uid="{76EA4C73-ACB8-452A-B3FF-372F124F135C}"/>
    <cellStyle name="Normal 2 2 3 2 5 2 4 3" xfId="7669" xr:uid="{DD5FDEA0-7798-4EA1-830D-6884602AD2B3}"/>
    <cellStyle name="Normal 2 2 3 2 5 2 5" xfId="5924" xr:uid="{00000000-0005-0000-0000-00002A140000}"/>
    <cellStyle name="Normal 2 2 3 2 5 2 5 2" xfId="7910" xr:uid="{494EDB40-CE9F-4A95-A7F6-16791DCD6BD3}"/>
    <cellStyle name="Normal 2 2 3 2 5 2 6" xfId="6722" xr:uid="{335F25D0-F8DE-427B-923B-ADE4A22FE793}"/>
    <cellStyle name="Normal 2 2 3 2 5 3" xfId="4745" xr:uid="{00000000-0005-0000-0000-00002B140000}"/>
    <cellStyle name="Normal 2 2 3 2 5 3 2" xfId="5562" xr:uid="{00000000-0005-0000-0000-00002C140000}"/>
    <cellStyle name="Normal 2 2 3 2 5 3 2 2" xfId="6290" xr:uid="{00000000-0005-0000-0000-00002D140000}"/>
    <cellStyle name="Normal 2 2 3 2 5 3 2 2 2" xfId="8276" xr:uid="{FF68B248-1379-4D1B-8303-D39852618625}"/>
    <cellStyle name="Normal 2 2 3 2 5 3 2 3" xfId="7548" xr:uid="{CD37C2B2-0163-42A8-A523-5A04C9E567CA}"/>
    <cellStyle name="Normal 2 2 3 2 5 3 3" xfId="5808" xr:uid="{00000000-0005-0000-0000-00002E140000}"/>
    <cellStyle name="Normal 2 2 3 2 5 3 3 2" xfId="6531" xr:uid="{00000000-0005-0000-0000-00002F140000}"/>
    <cellStyle name="Normal 2 2 3 2 5 3 3 2 2" xfId="8517" xr:uid="{C7AA1AA0-A158-4F25-B342-E3A20947C98E}"/>
    <cellStyle name="Normal 2 2 3 2 5 3 3 3" xfId="7794" xr:uid="{39DC7B68-CB54-48DB-84DE-F9BED1794DAD}"/>
    <cellStyle name="Normal 2 2 3 2 5 3 4" xfId="6049" xr:uid="{00000000-0005-0000-0000-000030140000}"/>
    <cellStyle name="Normal 2 2 3 2 5 3 4 2" xfId="8035" xr:uid="{5693C25A-FB99-425C-B7E0-3088F2D9C35E}"/>
    <cellStyle name="Normal 2 2 3 2 5 3 5" xfId="6860" xr:uid="{0955F87C-A2E3-47CE-814F-AA9F6158BFDC}"/>
    <cellStyle name="Normal 2 2 3 2 5 4" xfId="5276" xr:uid="{00000000-0005-0000-0000-000031140000}"/>
    <cellStyle name="Normal 2 2 3 2 5 4 2" xfId="6164" xr:uid="{00000000-0005-0000-0000-000032140000}"/>
    <cellStyle name="Normal 2 2 3 2 5 4 2 2" xfId="8150" xr:uid="{FACB320B-AC95-4F1E-8FF3-404707AEACAB}"/>
    <cellStyle name="Normal 2 2 3 2 5 4 3" xfId="7268" xr:uid="{D8EB3230-8D8C-48A7-ACF6-A4032CBEB2C0}"/>
    <cellStyle name="Normal 2 2 3 2 5 5" xfId="5682" xr:uid="{00000000-0005-0000-0000-000033140000}"/>
    <cellStyle name="Normal 2 2 3 2 5 5 2" xfId="6405" xr:uid="{00000000-0005-0000-0000-000034140000}"/>
    <cellStyle name="Normal 2 2 3 2 5 5 2 2" xfId="8391" xr:uid="{D75875C4-8E7D-4750-9510-9789ABCCE669}"/>
    <cellStyle name="Normal 2 2 3 2 5 5 3" xfId="7668" xr:uid="{9D724939-829E-483D-A6C8-EA9374F8D7ED}"/>
    <cellStyle name="Normal 2 2 3 2 5 6" xfId="5923" xr:uid="{00000000-0005-0000-0000-000035140000}"/>
    <cellStyle name="Normal 2 2 3 2 5 6 2" xfId="7909" xr:uid="{08409C8C-26B2-4708-B46A-CC54621163B0}"/>
    <cellStyle name="Normal 2 2 3 2 5 7" xfId="6721" xr:uid="{A5B49059-B308-46FC-9A63-B086816E26D7}"/>
    <cellStyle name="Normal 2 2 3 2 6" xfId="3227" xr:uid="{00000000-0005-0000-0000-000036140000}"/>
    <cellStyle name="Normal 2 2 3 2 6 2" xfId="4747" xr:uid="{00000000-0005-0000-0000-000037140000}"/>
    <cellStyle name="Normal 2 2 3 2 6 2 2" xfId="5564" xr:uid="{00000000-0005-0000-0000-000038140000}"/>
    <cellStyle name="Normal 2 2 3 2 6 2 2 2" xfId="6292" xr:uid="{00000000-0005-0000-0000-000039140000}"/>
    <cellStyle name="Normal 2 2 3 2 6 2 2 2 2" xfId="8278" xr:uid="{564D71A8-2839-4F38-A204-F47CC49173D8}"/>
    <cellStyle name="Normal 2 2 3 2 6 2 2 3" xfId="7550" xr:uid="{7FF73F9F-B438-4C83-B526-45AECF70C6C1}"/>
    <cellStyle name="Normal 2 2 3 2 6 2 3" xfId="5810" xr:uid="{00000000-0005-0000-0000-00003A140000}"/>
    <cellStyle name="Normal 2 2 3 2 6 2 3 2" xfId="6533" xr:uid="{00000000-0005-0000-0000-00003B140000}"/>
    <cellStyle name="Normal 2 2 3 2 6 2 3 2 2" xfId="8519" xr:uid="{5ADDC8EB-4DDF-4BF1-A033-EA5670AC6A4F}"/>
    <cellStyle name="Normal 2 2 3 2 6 2 3 3" xfId="7796" xr:uid="{12C5E8EF-8215-4833-B9B1-C0BD97A5A96D}"/>
    <cellStyle name="Normal 2 2 3 2 6 2 4" xfId="6051" xr:uid="{00000000-0005-0000-0000-00003C140000}"/>
    <cellStyle name="Normal 2 2 3 2 6 2 4 2" xfId="8037" xr:uid="{73FF9D5F-6473-451F-89CA-0B8FB3B1DCBE}"/>
    <cellStyle name="Normal 2 2 3 2 6 2 5" xfId="6862" xr:uid="{CF4F9D09-B778-40E4-955D-C75F47169D88}"/>
    <cellStyle name="Normal 2 2 3 2 6 3" xfId="5278" xr:uid="{00000000-0005-0000-0000-00003D140000}"/>
    <cellStyle name="Normal 2 2 3 2 6 3 2" xfId="6166" xr:uid="{00000000-0005-0000-0000-00003E140000}"/>
    <cellStyle name="Normal 2 2 3 2 6 3 2 2" xfId="8152" xr:uid="{FDD14463-D273-4939-9C61-868EEB024797}"/>
    <cellStyle name="Normal 2 2 3 2 6 3 3" xfId="7270" xr:uid="{DE7B3564-5027-4933-8383-E310C77B7A83}"/>
    <cellStyle name="Normal 2 2 3 2 6 4" xfId="5684" xr:uid="{00000000-0005-0000-0000-00003F140000}"/>
    <cellStyle name="Normal 2 2 3 2 6 4 2" xfId="6407" xr:uid="{00000000-0005-0000-0000-000040140000}"/>
    <cellStyle name="Normal 2 2 3 2 6 4 2 2" xfId="8393" xr:uid="{741DF3FF-4CD5-46AC-B230-7DFC6E0A4079}"/>
    <cellStyle name="Normal 2 2 3 2 6 4 3" xfId="7670" xr:uid="{15E7346C-C785-4F43-A29A-3160BB2FF561}"/>
    <cellStyle name="Normal 2 2 3 2 6 5" xfId="5925" xr:uid="{00000000-0005-0000-0000-000041140000}"/>
    <cellStyle name="Normal 2 2 3 2 6 5 2" xfId="7911" xr:uid="{EDAE443D-E07A-407A-8CF5-A20A3C32A51E}"/>
    <cellStyle name="Normal 2 2 3 2 6 6" xfId="6723" xr:uid="{B32D6DF6-2E00-47DC-9E93-0BCDA7450BC0}"/>
    <cellStyle name="Normal 2 2 3 2 7" xfId="4736" xr:uid="{00000000-0005-0000-0000-000042140000}"/>
    <cellStyle name="Normal 2 2 3 2 7 2" xfId="5553" xr:uid="{00000000-0005-0000-0000-000043140000}"/>
    <cellStyle name="Normal 2 2 3 2 7 2 2" xfId="6281" xr:uid="{00000000-0005-0000-0000-000044140000}"/>
    <cellStyle name="Normal 2 2 3 2 7 2 2 2" xfId="8267" xr:uid="{1DCAB3FB-5955-422A-832C-6A474AE7C982}"/>
    <cellStyle name="Normal 2 2 3 2 7 2 3" xfId="7539" xr:uid="{BFF5B868-0001-4634-A453-7585801728DA}"/>
    <cellStyle name="Normal 2 2 3 2 7 3" xfId="5799" xr:uid="{00000000-0005-0000-0000-000045140000}"/>
    <cellStyle name="Normal 2 2 3 2 7 3 2" xfId="6522" xr:uid="{00000000-0005-0000-0000-000046140000}"/>
    <cellStyle name="Normal 2 2 3 2 7 3 2 2" xfId="8508" xr:uid="{1F3878B5-5DB9-47C6-86E7-E43D9023F9C0}"/>
    <cellStyle name="Normal 2 2 3 2 7 3 3" xfId="7785" xr:uid="{F00AD01B-6D9A-4851-8FCD-D992A1222980}"/>
    <cellStyle name="Normal 2 2 3 2 7 4" xfId="6040" xr:uid="{00000000-0005-0000-0000-000047140000}"/>
    <cellStyle name="Normal 2 2 3 2 7 4 2" xfId="8026" xr:uid="{C6314935-3E39-49E3-80AB-6C25F7BDAD1E}"/>
    <cellStyle name="Normal 2 2 3 2 7 5" xfId="6851" xr:uid="{61C6588B-BDAA-4415-8187-A0483BAE74D7}"/>
    <cellStyle name="Normal 2 2 3 2 8" xfId="5267" xr:uid="{00000000-0005-0000-0000-000048140000}"/>
    <cellStyle name="Normal 2 2 3 2 8 2" xfId="6155" xr:uid="{00000000-0005-0000-0000-000049140000}"/>
    <cellStyle name="Normal 2 2 3 2 8 2 2" xfId="8141" xr:uid="{54BAB556-6E5C-4BA3-A508-3F6A5DDDDC35}"/>
    <cellStyle name="Normal 2 2 3 2 8 3" xfId="7259" xr:uid="{93B28D80-3A30-4BE4-8672-33B8AE94B969}"/>
    <cellStyle name="Normal 2 2 3 2 9" xfId="5673" xr:uid="{00000000-0005-0000-0000-00004A140000}"/>
    <cellStyle name="Normal 2 2 3 2 9 2" xfId="6396" xr:uid="{00000000-0005-0000-0000-00004B140000}"/>
    <cellStyle name="Normal 2 2 3 2 9 2 2" xfId="8382" xr:uid="{CBF7B86B-4E7A-4B96-ADDA-A714AD4448FC}"/>
    <cellStyle name="Normal 2 2 3 2 9 3" xfId="7659" xr:uid="{555DF371-3D82-4272-B08A-0D372B8460E3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0" xr:uid="{00000000-0005-0000-0000-00004F140000}"/>
    <cellStyle name="Normal 2 2 3 3 2 2 2 2" xfId="5567" xr:uid="{00000000-0005-0000-0000-000050140000}"/>
    <cellStyle name="Normal 2 2 3 3 2 2 2 2 2" xfId="6295" xr:uid="{00000000-0005-0000-0000-000051140000}"/>
    <cellStyle name="Normal 2 2 3 3 2 2 2 2 2 2" xfId="8281" xr:uid="{270A1644-B4FA-4DAD-9FBF-BB27EC4AD341}"/>
    <cellStyle name="Normal 2 2 3 3 2 2 2 2 3" xfId="7553" xr:uid="{13218F66-6397-4646-B217-756E5A297439}"/>
    <cellStyle name="Normal 2 2 3 3 2 2 2 3" xfId="5813" xr:uid="{00000000-0005-0000-0000-000052140000}"/>
    <cellStyle name="Normal 2 2 3 3 2 2 2 3 2" xfId="6536" xr:uid="{00000000-0005-0000-0000-000053140000}"/>
    <cellStyle name="Normal 2 2 3 3 2 2 2 3 2 2" xfId="8522" xr:uid="{260B29F2-3CBB-48A8-AAB9-A34737D1CF6B}"/>
    <cellStyle name="Normal 2 2 3 3 2 2 2 3 3" xfId="7799" xr:uid="{D3B1DE19-50E1-46B1-AEC0-67555C9C9BA8}"/>
    <cellStyle name="Normal 2 2 3 3 2 2 2 4" xfId="6054" xr:uid="{00000000-0005-0000-0000-000054140000}"/>
    <cellStyle name="Normal 2 2 3 3 2 2 2 4 2" xfId="8040" xr:uid="{64286989-E31F-445F-AB1A-92FF3787E1C7}"/>
    <cellStyle name="Normal 2 2 3 3 2 2 2 5" xfId="6865" xr:uid="{6647B693-BF82-4CCA-9AA2-C10DB513EB5E}"/>
    <cellStyle name="Normal 2 2 3 3 2 2 3" xfId="5281" xr:uid="{00000000-0005-0000-0000-000055140000}"/>
    <cellStyle name="Normal 2 2 3 3 2 2 3 2" xfId="6169" xr:uid="{00000000-0005-0000-0000-000056140000}"/>
    <cellStyle name="Normal 2 2 3 3 2 2 3 2 2" xfId="8155" xr:uid="{62F6B8DB-18A6-4C31-86EF-ECAC8FA877C1}"/>
    <cellStyle name="Normal 2 2 3 3 2 2 3 3" xfId="7273" xr:uid="{B60D9417-507A-41C6-A48B-D6A86AD13A5A}"/>
    <cellStyle name="Normal 2 2 3 3 2 2 4" xfId="5687" xr:uid="{00000000-0005-0000-0000-000057140000}"/>
    <cellStyle name="Normal 2 2 3 3 2 2 4 2" xfId="6410" xr:uid="{00000000-0005-0000-0000-000058140000}"/>
    <cellStyle name="Normal 2 2 3 3 2 2 4 2 2" xfId="8396" xr:uid="{0BD3E68E-2235-4F7A-8DC4-A74EC8FDAA47}"/>
    <cellStyle name="Normal 2 2 3 3 2 2 4 3" xfId="7673" xr:uid="{A8518510-DF46-4B3C-B2AD-34D5E0D4F818}"/>
    <cellStyle name="Normal 2 2 3 3 2 2 5" xfId="5928" xr:uid="{00000000-0005-0000-0000-000059140000}"/>
    <cellStyle name="Normal 2 2 3 3 2 2 5 2" xfId="7914" xr:uid="{216ABF5B-0AB4-445E-A799-1937D50F23B1}"/>
    <cellStyle name="Normal 2 2 3 3 2 2 6" xfId="6726" xr:uid="{A31E3DDB-AF29-4082-A8EB-1BDBCDC8028A}"/>
    <cellStyle name="Normal 2 2 3 3 2 3" xfId="4749" xr:uid="{00000000-0005-0000-0000-00005A140000}"/>
    <cellStyle name="Normal 2 2 3 3 2 3 2" xfId="5566" xr:uid="{00000000-0005-0000-0000-00005B140000}"/>
    <cellStyle name="Normal 2 2 3 3 2 3 2 2" xfId="6294" xr:uid="{00000000-0005-0000-0000-00005C140000}"/>
    <cellStyle name="Normal 2 2 3 3 2 3 2 2 2" xfId="8280" xr:uid="{747F4344-0BE7-4B94-9F4B-8038279B51E7}"/>
    <cellStyle name="Normal 2 2 3 3 2 3 2 3" xfId="7552" xr:uid="{4FB61AE9-AAF8-4BE4-A935-2FA812263AA3}"/>
    <cellStyle name="Normal 2 2 3 3 2 3 3" xfId="5812" xr:uid="{00000000-0005-0000-0000-00005D140000}"/>
    <cellStyle name="Normal 2 2 3 3 2 3 3 2" xfId="6535" xr:uid="{00000000-0005-0000-0000-00005E140000}"/>
    <cellStyle name="Normal 2 2 3 3 2 3 3 2 2" xfId="8521" xr:uid="{22A2736F-AF58-437F-9B89-6F80804991A0}"/>
    <cellStyle name="Normal 2 2 3 3 2 3 3 3" xfId="7798" xr:uid="{465005AA-6F63-4F11-9246-F94849CC8E40}"/>
    <cellStyle name="Normal 2 2 3 3 2 3 4" xfId="6053" xr:uid="{00000000-0005-0000-0000-00005F140000}"/>
    <cellStyle name="Normal 2 2 3 3 2 3 4 2" xfId="8039" xr:uid="{17385889-D819-4261-98F7-D29942B58A32}"/>
    <cellStyle name="Normal 2 2 3 3 2 3 5" xfId="6864" xr:uid="{CD7D3390-5C7F-4264-BE48-1AE5B85A01C9}"/>
    <cellStyle name="Normal 2 2 3 3 2 4" xfId="5280" xr:uid="{00000000-0005-0000-0000-000060140000}"/>
    <cellStyle name="Normal 2 2 3 3 2 4 2" xfId="6168" xr:uid="{00000000-0005-0000-0000-000061140000}"/>
    <cellStyle name="Normal 2 2 3 3 2 4 2 2" xfId="8154" xr:uid="{BF780E57-F060-4889-A089-13B83829C4FF}"/>
    <cellStyle name="Normal 2 2 3 3 2 4 3" xfId="7272" xr:uid="{FDE0FF20-D9A7-4936-ADBA-A958851251FA}"/>
    <cellStyle name="Normal 2 2 3 3 2 5" xfId="5686" xr:uid="{00000000-0005-0000-0000-000062140000}"/>
    <cellStyle name="Normal 2 2 3 3 2 5 2" xfId="6409" xr:uid="{00000000-0005-0000-0000-000063140000}"/>
    <cellStyle name="Normal 2 2 3 3 2 5 2 2" xfId="8395" xr:uid="{BCA63D5C-DC4A-4DAA-9F08-9A8658D7E439}"/>
    <cellStyle name="Normal 2 2 3 3 2 5 3" xfId="7672" xr:uid="{000603B9-D14F-4FD4-BEA7-3471E4BC5340}"/>
    <cellStyle name="Normal 2 2 3 3 2 6" xfId="5927" xr:uid="{00000000-0005-0000-0000-000064140000}"/>
    <cellStyle name="Normal 2 2 3 3 2 6 2" xfId="7913" xr:uid="{EA766116-B80A-4BB4-B93A-2247BE1B06C3}"/>
    <cellStyle name="Normal 2 2 3 3 2 7" xfId="6725" xr:uid="{D0C5F36C-444A-4CEA-90A5-6DA7C516579B}"/>
    <cellStyle name="Normal 2 2 3 3 3" xfId="3231" xr:uid="{00000000-0005-0000-0000-000065140000}"/>
    <cellStyle name="Normal 2 2 3 3 3 2" xfId="3232" xr:uid="{00000000-0005-0000-0000-000066140000}"/>
    <cellStyle name="Normal 2 2 3 3 3 2 2" xfId="4752" xr:uid="{00000000-0005-0000-0000-000067140000}"/>
    <cellStyle name="Normal 2 2 3 3 3 2 2 2" xfId="5569" xr:uid="{00000000-0005-0000-0000-000068140000}"/>
    <cellStyle name="Normal 2 2 3 3 3 2 2 2 2" xfId="6297" xr:uid="{00000000-0005-0000-0000-000069140000}"/>
    <cellStyle name="Normal 2 2 3 3 3 2 2 2 2 2" xfId="8283" xr:uid="{413CCCDE-61D1-4E49-8F36-2640A28A33E5}"/>
    <cellStyle name="Normal 2 2 3 3 3 2 2 2 3" xfId="7555" xr:uid="{980F88CE-35BF-4AD6-ADE6-7BF086B2438B}"/>
    <cellStyle name="Normal 2 2 3 3 3 2 2 3" xfId="5815" xr:uid="{00000000-0005-0000-0000-00006A140000}"/>
    <cellStyle name="Normal 2 2 3 3 3 2 2 3 2" xfId="6538" xr:uid="{00000000-0005-0000-0000-00006B140000}"/>
    <cellStyle name="Normal 2 2 3 3 3 2 2 3 2 2" xfId="8524" xr:uid="{EF44BAF9-50B3-4DD3-B205-9BDCE255412C}"/>
    <cellStyle name="Normal 2 2 3 3 3 2 2 3 3" xfId="7801" xr:uid="{4DC51F6F-6458-4938-B2A4-FC627E66F679}"/>
    <cellStyle name="Normal 2 2 3 3 3 2 2 4" xfId="6056" xr:uid="{00000000-0005-0000-0000-00006C140000}"/>
    <cellStyle name="Normal 2 2 3 3 3 2 2 4 2" xfId="8042" xr:uid="{0E3A02AF-DD52-4586-B6C6-A839914B1C96}"/>
    <cellStyle name="Normal 2 2 3 3 3 2 2 5" xfId="6867" xr:uid="{AB2951C5-3914-46CA-8BD2-021E80DE88CC}"/>
    <cellStyle name="Normal 2 2 3 3 3 2 3" xfId="5283" xr:uid="{00000000-0005-0000-0000-00006D140000}"/>
    <cellStyle name="Normal 2 2 3 3 3 2 3 2" xfId="6171" xr:uid="{00000000-0005-0000-0000-00006E140000}"/>
    <cellStyle name="Normal 2 2 3 3 3 2 3 2 2" xfId="8157" xr:uid="{79E77BD2-005F-49C0-8B1B-D8B410AF6607}"/>
    <cellStyle name="Normal 2 2 3 3 3 2 3 3" xfId="7275" xr:uid="{52649A63-13E8-4B3C-8341-578592AE0327}"/>
    <cellStyle name="Normal 2 2 3 3 3 2 4" xfId="5689" xr:uid="{00000000-0005-0000-0000-00006F140000}"/>
    <cellStyle name="Normal 2 2 3 3 3 2 4 2" xfId="6412" xr:uid="{00000000-0005-0000-0000-000070140000}"/>
    <cellStyle name="Normal 2 2 3 3 3 2 4 2 2" xfId="8398" xr:uid="{EE6EBECB-51C8-466B-B2DE-1F0D7F0968B5}"/>
    <cellStyle name="Normal 2 2 3 3 3 2 4 3" xfId="7675" xr:uid="{FE51EE01-F794-425E-99F2-56E331824096}"/>
    <cellStyle name="Normal 2 2 3 3 3 2 5" xfId="5930" xr:uid="{00000000-0005-0000-0000-000071140000}"/>
    <cellStyle name="Normal 2 2 3 3 3 2 5 2" xfId="7916" xr:uid="{38C3161A-6390-4B4F-B398-E60D3727D0CC}"/>
    <cellStyle name="Normal 2 2 3 3 3 2 6" xfId="6728" xr:uid="{E0239D26-F9FA-4B71-A577-56B448827C2D}"/>
    <cellStyle name="Normal 2 2 3 3 3 3" xfId="4751" xr:uid="{00000000-0005-0000-0000-000072140000}"/>
    <cellStyle name="Normal 2 2 3 3 3 3 2" xfId="5568" xr:uid="{00000000-0005-0000-0000-000073140000}"/>
    <cellStyle name="Normal 2 2 3 3 3 3 2 2" xfId="6296" xr:uid="{00000000-0005-0000-0000-000074140000}"/>
    <cellStyle name="Normal 2 2 3 3 3 3 2 2 2" xfId="8282" xr:uid="{265738F1-7607-4C9D-8764-309BFB519FDE}"/>
    <cellStyle name="Normal 2 2 3 3 3 3 2 3" xfId="7554" xr:uid="{6FB78C5E-7D55-4667-8954-38F199636CC7}"/>
    <cellStyle name="Normal 2 2 3 3 3 3 3" xfId="5814" xr:uid="{00000000-0005-0000-0000-000075140000}"/>
    <cellStyle name="Normal 2 2 3 3 3 3 3 2" xfId="6537" xr:uid="{00000000-0005-0000-0000-000076140000}"/>
    <cellStyle name="Normal 2 2 3 3 3 3 3 2 2" xfId="8523" xr:uid="{BCEEA320-49BD-4838-A7CA-BA64BBBF5CAE}"/>
    <cellStyle name="Normal 2 2 3 3 3 3 3 3" xfId="7800" xr:uid="{6D39802C-A140-4ED1-868A-E080FB3F5B94}"/>
    <cellStyle name="Normal 2 2 3 3 3 3 4" xfId="6055" xr:uid="{00000000-0005-0000-0000-000077140000}"/>
    <cellStyle name="Normal 2 2 3 3 3 3 4 2" xfId="8041" xr:uid="{8252C10A-CD22-4FC8-AA86-1B4797D7B782}"/>
    <cellStyle name="Normal 2 2 3 3 3 3 5" xfId="6866" xr:uid="{A5B12B2E-23D0-496B-94CF-37111ECC08D2}"/>
    <cellStyle name="Normal 2 2 3 3 3 4" xfId="5282" xr:uid="{00000000-0005-0000-0000-000078140000}"/>
    <cellStyle name="Normal 2 2 3 3 3 4 2" xfId="6170" xr:uid="{00000000-0005-0000-0000-000079140000}"/>
    <cellStyle name="Normal 2 2 3 3 3 4 2 2" xfId="8156" xr:uid="{B9CC772E-809D-403D-ACF0-3E735F054702}"/>
    <cellStyle name="Normal 2 2 3 3 3 4 3" xfId="7274" xr:uid="{4C02EE33-8746-477A-A896-139D3B544B91}"/>
    <cellStyle name="Normal 2 2 3 3 3 5" xfId="5688" xr:uid="{00000000-0005-0000-0000-00007A140000}"/>
    <cellStyle name="Normal 2 2 3 3 3 5 2" xfId="6411" xr:uid="{00000000-0005-0000-0000-00007B140000}"/>
    <cellStyle name="Normal 2 2 3 3 3 5 2 2" xfId="8397" xr:uid="{E4D9E777-EBBC-4B96-90D6-88A6102EAC11}"/>
    <cellStyle name="Normal 2 2 3 3 3 5 3" xfId="7674" xr:uid="{6FC921AD-0BAA-452B-AC48-08D786734598}"/>
    <cellStyle name="Normal 2 2 3 3 3 6" xfId="5929" xr:uid="{00000000-0005-0000-0000-00007C140000}"/>
    <cellStyle name="Normal 2 2 3 3 3 6 2" xfId="7915" xr:uid="{9D144E79-2DB0-49A2-A0D4-8614A896FE4E}"/>
    <cellStyle name="Normal 2 2 3 3 3 7" xfId="6727" xr:uid="{8BA77DC4-9312-4A9A-9B07-52B6FC8A3ED4}"/>
    <cellStyle name="Normal 2 2 3 3 4" xfId="3233" xr:uid="{00000000-0005-0000-0000-00007D140000}"/>
    <cellStyle name="Normal 2 2 3 3 4 2" xfId="4753" xr:uid="{00000000-0005-0000-0000-00007E140000}"/>
    <cellStyle name="Normal 2 2 3 3 4 2 2" xfId="5570" xr:uid="{00000000-0005-0000-0000-00007F140000}"/>
    <cellStyle name="Normal 2 2 3 3 4 2 2 2" xfId="6298" xr:uid="{00000000-0005-0000-0000-000080140000}"/>
    <cellStyle name="Normal 2 2 3 3 4 2 2 2 2" xfId="8284" xr:uid="{DD779E85-6F5C-4696-B70F-0663818ADBF2}"/>
    <cellStyle name="Normal 2 2 3 3 4 2 2 3" xfId="7556" xr:uid="{E8B69491-4178-46C4-8EBD-45B2F735A944}"/>
    <cellStyle name="Normal 2 2 3 3 4 2 3" xfId="5816" xr:uid="{00000000-0005-0000-0000-000081140000}"/>
    <cellStyle name="Normal 2 2 3 3 4 2 3 2" xfId="6539" xr:uid="{00000000-0005-0000-0000-000082140000}"/>
    <cellStyle name="Normal 2 2 3 3 4 2 3 2 2" xfId="8525" xr:uid="{39A0ACCC-111A-4033-A298-825B985CB487}"/>
    <cellStyle name="Normal 2 2 3 3 4 2 3 3" xfId="7802" xr:uid="{9860A61F-3856-4A55-BB65-D1C7EF06B19B}"/>
    <cellStyle name="Normal 2 2 3 3 4 2 4" xfId="6057" xr:uid="{00000000-0005-0000-0000-000083140000}"/>
    <cellStyle name="Normal 2 2 3 3 4 2 4 2" xfId="8043" xr:uid="{53847F79-59E2-4717-9E6C-39D5E6D54C8B}"/>
    <cellStyle name="Normal 2 2 3 3 4 2 5" xfId="6868" xr:uid="{EF824EC0-0D25-40F1-B616-C79DC08BE74A}"/>
    <cellStyle name="Normal 2 2 3 3 4 3" xfId="5284" xr:uid="{00000000-0005-0000-0000-000084140000}"/>
    <cellStyle name="Normal 2 2 3 3 4 3 2" xfId="6172" xr:uid="{00000000-0005-0000-0000-000085140000}"/>
    <cellStyle name="Normal 2 2 3 3 4 3 2 2" xfId="8158" xr:uid="{571B3868-DAC2-4215-BE3D-16A9C69A87CD}"/>
    <cellStyle name="Normal 2 2 3 3 4 3 3" xfId="7276" xr:uid="{AD9F72A5-A2FC-49E5-907B-463B8A89E48D}"/>
    <cellStyle name="Normal 2 2 3 3 4 4" xfId="5690" xr:uid="{00000000-0005-0000-0000-000086140000}"/>
    <cellStyle name="Normal 2 2 3 3 4 4 2" xfId="6413" xr:uid="{00000000-0005-0000-0000-000087140000}"/>
    <cellStyle name="Normal 2 2 3 3 4 4 2 2" xfId="8399" xr:uid="{58C68DE0-1F45-4F1C-9614-E9BEB851A46C}"/>
    <cellStyle name="Normal 2 2 3 3 4 4 3" xfId="7676" xr:uid="{B283154B-D392-470F-9A23-3AF26EA2FE15}"/>
    <cellStyle name="Normal 2 2 3 3 4 5" xfId="5931" xr:uid="{00000000-0005-0000-0000-000088140000}"/>
    <cellStyle name="Normal 2 2 3 3 4 5 2" xfId="7917" xr:uid="{FAA238DE-9482-4074-A7CC-EF7F421FD7B3}"/>
    <cellStyle name="Normal 2 2 3 3 4 6" xfId="6729" xr:uid="{E79D5735-CB86-425C-AD69-806581904720}"/>
    <cellStyle name="Normal 2 2 3 3 5" xfId="4748" xr:uid="{00000000-0005-0000-0000-000089140000}"/>
    <cellStyle name="Normal 2 2 3 3 5 2" xfId="5565" xr:uid="{00000000-0005-0000-0000-00008A140000}"/>
    <cellStyle name="Normal 2 2 3 3 5 2 2" xfId="6293" xr:uid="{00000000-0005-0000-0000-00008B140000}"/>
    <cellStyle name="Normal 2 2 3 3 5 2 2 2" xfId="8279" xr:uid="{191073C0-0B2E-427B-AAF9-32DD7740A8D6}"/>
    <cellStyle name="Normal 2 2 3 3 5 2 3" xfId="7551" xr:uid="{A3287CCC-80B0-4F60-808F-C186E2704487}"/>
    <cellStyle name="Normal 2 2 3 3 5 3" xfId="5811" xr:uid="{00000000-0005-0000-0000-00008C140000}"/>
    <cellStyle name="Normal 2 2 3 3 5 3 2" xfId="6534" xr:uid="{00000000-0005-0000-0000-00008D140000}"/>
    <cellStyle name="Normal 2 2 3 3 5 3 2 2" xfId="8520" xr:uid="{B90C3278-F238-45A8-8D37-557810CFE3BB}"/>
    <cellStyle name="Normal 2 2 3 3 5 3 3" xfId="7797" xr:uid="{0F397C93-20DC-4AAE-9B40-D426CF4D3B56}"/>
    <cellStyle name="Normal 2 2 3 3 5 4" xfId="6052" xr:uid="{00000000-0005-0000-0000-00008E140000}"/>
    <cellStyle name="Normal 2 2 3 3 5 4 2" xfId="8038" xr:uid="{6F89E5F3-3B94-4585-8C64-9ABC3B192995}"/>
    <cellStyle name="Normal 2 2 3 3 5 5" xfId="6863" xr:uid="{B4305BC0-7119-4E91-BE09-4FDC8597C543}"/>
    <cellStyle name="Normal 2 2 3 3 6" xfId="5279" xr:uid="{00000000-0005-0000-0000-00008F140000}"/>
    <cellStyle name="Normal 2 2 3 3 6 2" xfId="6167" xr:uid="{00000000-0005-0000-0000-000090140000}"/>
    <cellStyle name="Normal 2 2 3 3 6 2 2" xfId="8153" xr:uid="{4F7F29DB-BD66-4970-AFB4-AC002AF71C06}"/>
    <cellStyle name="Normal 2 2 3 3 6 3" xfId="7271" xr:uid="{D4DB8C2F-21C4-4240-91BB-B0FEAA0DFFB6}"/>
    <cellStyle name="Normal 2 2 3 3 7" xfId="5685" xr:uid="{00000000-0005-0000-0000-000091140000}"/>
    <cellStyle name="Normal 2 2 3 3 7 2" xfId="6408" xr:uid="{00000000-0005-0000-0000-000092140000}"/>
    <cellStyle name="Normal 2 2 3 3 7 2 2" xfId="8394" xr:uid="{2C3F9C61-988F-42F3-A1AB-B13B5448FC1C}"/>
    <cellStyle name="Normal 2 2 3 3 7 3" xfId="7671" xr:uid="{A5AB39C0-45A3-4F47-A421-682320B9A94A}"/>
    <cellStyle name="Normal 2 2 3 3 8" xfId="5926" xr:uid="{00000000-0005-0000-0000-000093140000}"/>
    <cellStyle name="Normal 2 2 3 3 8 2" xfId="7912" xr:uid="{A6A645E8-4652-4D2D-985E-84BF5E851F11}"/>
    <cellStyle name="Normal 2 2 3 3 9" xfId="6724" xr:uid="{198E9A87-38F3-47EF-BD22-68848C653BE3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6" xr:uid="{00000000-0005-0000-0000-000097140000}"/>
    <cellStyle name="Normal 2 2 3 4 2 2 2 2" xfId="5573" xr:uid="{00000000-0005-0000-0000-000098140000}"/>
    <cellStyle name="Normal 2 2 3 4 2 2 2 2 2" xfId="6301" xr:uid="{00000000-0005-0000-0000-000099140000}"/>
    <cellStyle name="Normal 2 2 3 4 2 2 2 2 2 2" xfId="8287" xr:uid="{4FB88BE6-27C3-43E9-B6F4-FC33F3E31409}"/>
    <cellStyle name="Normal 2 2 3 4 2 2 2 2 3" xfId="7559" xr:uid="{467DCDD5-CF29-4F50-B937-E309152983CA}"/>
    <cellStyle name="Normal 2 2 3 4 2 2 2 3" xfId="5819" xr:uid="{00000000-0005-0000-0000-00009A140000}"/>
    <cellStyle name="Normal 2 2 3 4 2 2 2 3 2" xfId="6542" xr:uid="{00000000-0005-0000-0000-00009B140000}"/>
    <cellStyle name="Normal 2 2 3 4 2 2 2 3 2 2" xfId="8528" xr:uid="{8C530D75-588E-4951-BEDE-7C50A5A382CE}"/>
    <cellStyle name="Normal 2 2 3 4 2 2 2 3 3" xfId="7805" xr:uid="{18BE204E-4F51-4533-A032-C53DFB4244D6}"/>
    <cellStyle name="Normal 2 2 3 4 2 2 2 4" xfId="6060" xr:uid="{00000000-0005-0000-0000-00009C140000}"/>
    <cellStyle name="Normal 2 2 3 4 2 2 2 4 2" xfId="8046" xr:uid="{00A1D690-7D09-4889-8941-07F487925413}"/>
    <cellStyle name="Normal 2 2 3 4 2 2 2 5" xfId="6871" xr:uid="{112087F5-AAA7-43BA-849C-36AC0A47A80D}"/>
    <cellStyle name="Normal 2 2 3 4 2 2 3" xfId="5287" xr:uid="{00000000-0005-0000-0000-00009D140000}"/>
    <cellStyle name="Normal 2 2 3 4 2 2 3 2" xfId="6175" xr:uid="{00000000-0005-0000-0000-00009E140000}"/>
    <cellStyle name="Normal 2 2 3 4 2 2 3 2 2" xfId="8161" xr:uid="{F1FDB1C0-929A-403D-BA6B-9E90F85095E7}"/>
    <cellStyle name="Normal 2 2 3 4 2 2 3 3" xfId="7279" xr:uid="{16E013F3-29FC-43CD-AB2E-DDFE8ADDE2A7}"/>
    <cellStyle name="Normal 2 2 3 4 2 2 4" xfId="5693" xr:uid="{00000000-0005-0000-0000-00009F140000}"/>
    <cellStyle name="Normal 2 2 3 4 2 2 4 2" xfId="6416" xr:uid="{00000000-0005-0000-0000-0000A0140000}"/>
    <cellStyle name="Normal 2 2 3 4 2 2 4 2 2" xfId="8402" xr:uid="{069838A6-DCDF-4868-88EF-A87D143EBAEF}"/>
    <cellStyle name="Normal 2 2 3 4 2 2 4 3" xfId="7679" xr:uid="{7D843E24-09F4-4F43-B4EE-11598ED64508}"/>
    <cellStyle name="Normal 2 2 3 4 2 2 5" xfId="5934" xr:uid="{00000000-0005-0000-0000-0000A1140000}"/>
    <cellStyle name="Normal 2 2 3 4 2 2 5 2" xfId="7920" xr:uid="{4EF210B5-B0F7-4F40-8C46-66C17EE5E27A}"/>
    <cellStyle name="Normal 2 2 3 4 2 2 6" xfId="6732" xr:uid="{5E24FD37-0686-44AD-95C3-A1550C2DB561}"/>
    <cellStyle name="Normal 2 2 3 4 2 3" xfId="4755" xr:uid="{00000000-0005-0000-0000-0000A2140000}"/>
    <cellStyle name="Normal 2 2 3 4 2 3 2" xfId="5572" xr:uid="{00000000-0005-0000-0000-0000A3140000}"/>
    <cellStyle name="Normal 2 2 3 4 2 3 2 2" xfId="6300" xr:uid="{00000000-0005-0000-0000-0000A4140000}"/>
    <cellStyle name="Normal 2 2 3 4 2 3 2 2 2" xfId="8286" xr:uid="{BA8C39C0-06DF-438D-A19C-034597E1D834}"/>
    <cellStyle name="Normal 2 2 3 4 2 3 2 3" xfId="7558" xr:uid="{21D61CD0-F67C-433F-BBFD-BA1009A52CEC}"/>
    <cellStyle name="Normal 2 2 3 4 2 3 3" xfId="5818" xr:uid="{00000000-0005-0000-0000-0000A5140000}"/>
    <cellStyle name="Normal 2 2 3 4 2 3 3 2" xfId="6541" xr:uid="{00000000-0005-0000-0000-0000A6140000}"/>
    <cellStyle name="Normal 2 2 3 4 2 3 3 2 2" xfId="8527" xr:uid="{0898A8E3-E714-4214-8AD6-D73818D718FA}"/>
    <cellStyle name="Normal 2 2 3 4 2 3 3 3" xfId="7804" xr:uid="{9E9EB633-7198-43EB-8FFB-6F7E0D0CBD45}"/>
    <cellStyle name="Normal 2 2 3 4 2 3 4" xfId="6059" xr:uid="{00000000-0005-0000-0000-0000A7140000}"/>
    <cellStyle name="Normal 2 2 3 4 2 3 4 2" xfId="8045" xr:uid="{62AD4FD5-6671-4AB4-9487-322139C4DEEC}"/>
    <cellStyle name="Normal 2 2 3 4 2 3 5" xfId="6870" xr:uid="{9356DFC3-96AC-4B36-B7A0-8C30DBCA433D}"/>
    <cellStyle name="Normal 2 2 3 4 2 4" xfId="5286" xr:uid="{00000000-0005-0000-0000-0000A8140000}"/>
    <cellStyle name="Normal 2 2 3 4 2 4 2" xfId="6174" xr:uid="{00000000-0005-0000-0000-0000A9140000}"/>
    <cellStyle name="Normal 2 2 3 4 2 4 2 2" xfId="8160" xr:uid="{4937736C-9EEF-418F-A2A4-FE3CF2C966FC}"/>
    <cellStyle name="Normal 2 2 3 4 2 4 3" xfId="7278" xr:uid="{944927D6-911E-4C0F-BBE4-468AECB39014}"/>
    <cellStyle name="Normal 2 2 3 4 2 5" xfId="5692" xr:uid="{00000000-0005-0000-0000-0000AA140000}"/>
    <cellStyle name="Normal 2 2 3 4 2 5 2" xfId="6415" xr:uid="{00000000-0005-0000-0000-0000AB140000}"/>
    <cellStyle name="Normal 2 2 3 4 2 5 2 2" xfId="8401" xr:uid="{CD09C3A6-8376-454E-80AD-67C60848D384}"/>
    <cellStyle name="Normal 2 2 3 4 2 5 3" xfId="7678" xr:uid="{29BF9964-FAAB-4882-B7F5-204F20CFFB16}"/>
    <cellStyle name="Normal 2 2 3 4 2 6" xfId="5933" xr:uid="{00000000-0005-0000-0000-0000AC140000}"/>
    <cellStyle name="Normal 2 2 3 4 2 6 2" xfId="7919" xr:uid="{96BA8C25-EE71-461A-B0B7-EB46F0E235B0}"/>
    <cellStyle name="Normal 2 2 3 4 2 7" xfId="6731" xr:uid="{25BC02F6-0832-42B5-B416-37F7D43B36E2}"/>
    <cellStyle name="Normal 2 2 3 4 3" xfId="3237" xr:uid="{00000000-0005-0000-0000-0000AD140000}"/>
    <cellStyle name="Normal 2 2 3 4 3 2" xfId="3238" xr:uid="{00000000-0005-0000-0000-0000AE140000}"/>
    <cellStyle name="Normal 2 2 3 4 3 2 2" xfId="4758" xr:uid="{00000000-0005-0000-0000-0000AF140000}"/>
    <cellStyle name="Normal 2 2 3 4 3 2 2 2" xfId="5575" xr:uid="{00000000-0005-0000-0000-0000B0140000}"/>
    <cellStyle name="Normal 2 2 3 4 3 2 2 2 2" xfId="6303" xr:uid="{00000000-0005-0000-0000-0000B1140000}"/>
    <cellStyle name="Normal 2 2 3 4 3 2 2 2 2 2" xfId="8289" xr:uid="{DBC27C5E-4E2F-492A-82DC-0A2C46DF0BBD}"/>
    <cellStyle name="Normal 2 2 3 4 3 2 2 2 3" xfId="7561" xr:uid="{79CA6F3E-5F06-478D-A9B7-97EDEC6B352E}"/>
    <cellStyle name="Normal 2 2 3 4 3 2 2 3" xfId="5821" xr:uid="{00000000-0005-0000-0000-0000B2140000}"/>
    <cellStyle name="Normal 2 2 3 4 3 2 2 3 2" xfId="6544" xr:uid="{00000000-0005-0000-0000-0000B3140000}"/>
    <cellStyle name="Normal 2 2 3 4 3 2 2 3 2 2" xfId="8530" xr:uid="{5576B03B-6041-423C-A4D5-439A2FDC244F}"/>
    <cellStyle name="Normal 2 2 3 4 3 2 2 3 3" xfId="7807" xr:uid="{4CBB01B3-0DBC-444B-93C5-56687CFAD2A9}"/>
    <cellStyle name="Normal 2 2 3 4 3 2 2 4" xfId="6062" xr:uid="{00000000-0005-0000-0000-0000B4140000}"/>
    <cellStyle name="Normal 2 2 3 4 3 2 2 4 2" xfId="8048" xr:uid="{8EA35711-C488-4266-903D-E41BC4837E79}"/>
    <cellStyle name="Normal 2 2 3 4 3 2 2 5" xfId="6873" xr:uid="{FFA03745-3C07-4933-9121-9AE02BBBC42D}"/>
    <cellStyle name="Normal 2 2 3 4 3 2 3" xfId="5289" xr:uid="{00000000-0005-0000-0000-0000B5140000}"/>
    <cellStyle name="Normal 2 2 3 4 3 2 3 2" xfId="6177" xr:uid="{00000000-0005-0000-0000-0000B6140000}"/>
    <cellStyle name="Normal 2 2 3 4 3 2 3 2 2" xfId="8163" xr:uid="{37D3D9CD-A46D-47E5-AF92-329305A375B6}"/>
    <cellStyle name="Normal 2 2 3 4 3 2 3 3" xfId="7281" xr:uid="{E37060D8-6CFA-4FD0-802C-9780888FA346}"/>
    <cellStyle name="Normal 2 2 3 4 3 2 4" xfId="5695" xr:uid="{00000000-0005-0000-0000-0000B7140000}"/>
    <cellStyle name="Normal 2 2 3 4 3 2 4 2" xfId="6418" xr:uid="{00000000-0005-0000-0000-0000B8140000}"/>
    <cellStyle name="Normal 2 2 3 4 3 2 4 2 2" xfId="8404" xr:uid="{39B04729-A467-483F-B9C1-B8B1036A96BD}"/>
    <cellStyle name="Normal 2 2 3 4 3 2 4 3" xfId="7681" xr:uid="{23C0EC90-33BA-4BD1-B5D8-3C43C63888AD}"/>
    <cellStyle name="Normal 2 2 3 4 3 2 5" xfId="5936" xr:uid="{00000000-0005-0000-0000-0000B9140000}"/>
    <cellStyle name="Normal 2 2 3 4 3 2 5 2" xfId="7922" xr:uid="{5E29BCF9-97BE-46C6-9F7F-586B277C1C9F}"/>
    <cellStyle name="Normal 2 2 3 4 3 2 6" xfId="6734" xr:uid="{2F04FB08-7DCA-4E8C-B427-7C0A99AC09E2}"/>
    <cellStyle name="Normal 2 2 3 4 3 3" xfId="4757" xr:uid="{00000000-0005-0000-0000-0000BA140000}"/>
    <cellStyle name="Normal 2 2 3 4 3 3 2" xfId="5574" xr:uid="{00000000-0005-0000-0000-0000BB140000}"/>
    <cellStyle name="Normal 2 2 3 4 3 3 2 2" xfId="6302" xr:uid="{00000000-0005-0000-0000-0000BC140000}"/>
    <cellStyle name="Normal 2 2 3 4 3 3 2 2 2" xfId="8288" xr:uid="{2A41A3F9-FBA3-4716-A70E-340E5865C3A2}"/>
    <cellStyle name="Normal 2 2 3 4 3 3 2 3" xfId="7560" xr:uid="{F8CA80FA-E690-4D58-BB79-938C45082E44}"/>
    <cellStyle name="Normal 2 2 3 4 3 3 3" xfId="5820" xr:uid="{00000000-0005-0000-0000-0000BD140000}"/>
    <cellStyle name="Normal 2 2 3 4 3 3 3 2" xfId="6543" xr:uid="{00000000-0005-0000-0000-0000BE140000}"/>
    <cellStyle name="Normal 2 2 3 4 3 3 3 2 2" xfId="8529" xr:uid="{2194D1B2-DD57-46A4-BD9E-17A97E8CB9DE}"/>
    <cellStyle name="Normal 2 2 3 4 3 3 3 3" xfId="7806" xr:uid="{14E8CA10-EF08-43F5-990B-278495794288}"/>
    <cellStyle name="Normal 2 2 3 4 3 3 4" xfId="6061" xr:uid="{00000000-0005-0000-0000-0000BF140000}"/>
    <cellStyle name="Normal 2 2 3 4 3 3 4 2" xfId="8047" xr:uid="{D2C7B876-42B3-4785-8535-D1845891FBEE}"/>
    <cellStyle name="Normal 2 2 3 4 3 3 5" xfId="6872" xr:uid="{EB8F4689-783E-4B6A-8BE0-6FCB1FFD86FA}"/>
    <cellStyle name="Normal 2 2 3 4 3 4" xfId="5288" xr:uid="{00000000-0005-0000-0000-0000C0140000}"/>
    <cellStyle name="Normal 2 2 3 4 3 4 2" xfId="6176" xr:uid="{00000000-0005-0000-0000-0000C1140000}"/>
    <cellStyle name="Normal 2 2 3 4 3 4 2 2" xfId="8162" xr:uid="{35F50889-2CEA-46E3-AE61-375597D9949A}"/>
    <cellStyle name="Normal 2 2 3 4 3 4 3" xfId="7280" xr:uid="{3448E758-D473-44F8-8B7F-1E224B363A6B}"/>
    <cellStyle name="Normal 2 2 3 4 3 5" xfId="5694" xr:uid="{00000000-0005-0000-0000-0000C2140000}"/>
    <cellStyle name="Normal 2 2 3 4 3 5 2" xfId="6417" xr:uid="{00000000-0005-0000-0000-0000C3140000}"/>
    <cellStyle name="Normal 2 2 3 4 3 5 2 2" xfId="8403" xr:uid="{BB79B71E-E1A4-49F0-98AF-6BB42A7644F1}"/>
    <cellStyle name="Normal 2 2 3 4 3 5 3" xfId="7680" xr:uid="{5F0C8E94-A3CF-41C4-B734-2C1807BF9D31}"/>
    <cellStyle name="Normal 2 2 3 4 3 6" xfId="5935" xr:uid="{00000000-0005-0000-0000-0000C4140000}"/>
    <cellStyle name="Normal 2 2 3 4 3 6 2" xfId="7921" xr:uid="{0CEFEA8A-A2CB-445F-AFFD-E4F95FAEB652}"/>
    <cellStyle name="Normal 2 2 3 4 3 7" xfId="6733" xr:uid="{AA9C3650-A4CC-42F7-ACAA-79B7FAE74A22}"/>
    <cellStyle name="Normal 2 2 3 4 4" xfId="3239" xr:uid="{00000000-0005-0000-0000-0000C5140000}"/>
    <cellStyle name="Normal 2 2 3 4 4 2" xfId="4759" xr:uid="{00000000-0005-0000-0000-0000C6140000}"/>
    <cellStyle name="Normal 2 2 3 4 4 2 2" xfId="5576" xr:uid="{00000000-0005-0000-0000-0000C7140000}"/>
    <cellStyle name="Normal 2 2 3 4 4 2 2 2" xfId="6304" xr:uid="{00000000-0005-0000-0000-0000C8140000}"/>
    <cellStyle name="Normal 2 2 3 4 4 2 2 2 2" xfId="8290" xr:uid="{44C6570C-36C9-4F2F-A949-E8394BD7AB54}"/>
    <cellStyle name="Normal 2 2 3 4 4 2 2 3" xfId="7562" xr:uid="{19F0C5BA-3550-49F7-900D-66A85EAD8BE7}"/>
    <cellStyle name="Normal 2 2 3 4 4 2 3" xfId="5822" xr:uid="{00000000-0005-0000-0000-0000C9140000}"/>
    <cellStyle name="Normal 2 2 3 4 4 2 3 2" xfId="6545" xr:uid="{00000000-0005-0000-0000-0000CA140000}"/>
    <cellStyle name="Normal 2 2 3 4 4 2 3 2 2" xfId="8531" xr:uid="{6692D486-063E-4996-B37B-9F7D09A98781}"/>
    <cellStyle name="Normal 2 2 3 4 4 2 3 3" xfId="7808" xr:uid="{1B3C4DF6-4E92-4537-B6E7-714BA2C4748F}"/>
    <cellStyle name="Normal 2 2 3 4 4 2 4" xfId="6063" xr:uid="{00000000-0005-0000-0000-0000CB140000}"/>
    <cellStyle name="Normal 2 2 3 4 4 2 4 2" xfId="8049" xr:uid="{FFBEC6E5-E8D9-43E8-AE61-1A2788C9EB9D}"/>
    <cellStyle name="Normal 2 2 3 4 4 2 5" xfId="6874" xr:uid="{553193A5-F4B9-4B82-A8C5-A3BDDF0CB6C7}"/>
    <cellStyle name="Normal 2 2 3 4 4 3" xfId="5290" xr:uid="{00000000-0005-0000-0000-0000CC140000}"/>
    <cellStyle name="Normal 2 2 3 4 4 3 2" xfId="6178" xr:uid="{00000000-0005-0000-0000-0000CD140000}"/>
    <cellStyle name="Normal 2 2 3 4 4 3 2 2" xfId="8164" xr:uid="{A6F32C38-2A3E-4E63-BF85-197E1C6C6045}"/>
    <cellStyle name="Normal 2 2 3 4 4 3 3" xfId="7282" xr:uid="{A21539B7-EFC7-48CD-9451-506608A9D815}"/>
    <cellStyle name="Normal 2 2 3 4 4 4" xfId="5696" xr:uid="{00000000-0005-0000-0000-0000CE140000}"/>
    <cellStyle name="Normal 2 2 3 4 4 4 2" xfId="6419" xr:uid="{00000000-0005-0000-0000-0000CF140000}"/>
    <cellStyle name="Normal 2 2 3 4 4 4 2 2" xfId="8405" xr:uid="{05A3299F-5DDE-4355-B42B-9F8CECAD084C}"/>
    <cellStyle name="Normal 2 2 3 4 4 4 3" xfId="7682" xr:uid="{6274A024-04B4-4257-A209-66AAB79C6073}"/>
    <cellStyle name="Normal 2 2 3 4 4 5" xfId="5937" xr:uid="{00000000-0005-0000-0000-0000D0140000}"/>
    <cellStyle name="Normal 2 2 3 4 4 5 2" xfId="7923" xr:uid="{80D5D641-5BE7-42EB-B910-5B72245BCBF3}"/>
    <cellStyle name="Normal 2 2 3 4 4 6" xfId="6735" xr:uid="{A78563BD-CBB7-4194-8968-CCE6544F1ABF}"/>
    <cellStyle name="Normal 2 2 3 4 5" xfId="4754" xr:uid="{00000000-0005-0000-0000-0000D1140000}"/>
    <cellStyle name="Normal 2 2 3 4 5 2" xfId="5571" xr:uid="{00000000-0005-0000-0000-0000D2140000}"/>
    <cellStyle name="Normal 2 2 3 4 5 2 2" xfId="6299" xr:uid="{00000000-0005-0000-0000-0000D3140000}"/>
    <cellStyle name="Normal 2 2 3 4 5 2 2 2" xfId="8285" xr:uid="{CE5C504C-C014-4CB4-9341-B2613180E5C1}"/>
    <cellStyle name="Normal 2 2 3 4 5 2 3" xfId="7557" xr:uid="{6E425FBD-078E-4FDE-8276-E44C9BFC067B}"/>
    <cellStyle name="Normal 2 2 3 4 5 3" xfId="5817" xr:uid="{00000000-0005-0000-0000-0000D4140000}"/>
    <cellStyle name="Normal 2 2 3 4 5 3 2" xfId="6540" xr:uid="{00000000-0005-0000-0000-0000D5140000}"/>
    <cellStyle name="Normal 2 2 3 4 5 3 2 2" xfId="8526" xr:uid="{861F6239-DCB9-44E3-9CC1-A9D892881FD1}"/>
    <cellStyle name="Normal 2 2 3 4 5 3 3" xfId="7803" xr:uid="{CC01A552-4506-4EDA-BA2F-ED663C2D62D7}"/>
    <cellStyle name="Normal 2 2 3 4 5 4" xfId="6058" xr:uid="{00000000-0005-0000-0000-0000D6140000}"/>
    <cellStyle name="Normal 2 2 3 4 5 4 2" xfId="8044" xr:uid="{DF941B68-341B-4887-870A-FF85626EE86E}"/>
    <cellStyle name="Normal 2 2 3 4 5 5" xfId="6869" xr:uid="{BD218C0A-8483-45CE-A186-B2EFCD161612}"/>
    <cellStyle name="Normal 2 2 3 4 6" xfId="5285" xr:uid="{00000000-0005-0000-0000-0000D7140000}"/>
    <cellStyle name="Normal 2 2 3 4 6 2" xfId="6173" xr:uid="{00000000-0005-0000-0000-0000D8140000}"/>
    <cellStyle name="Normal 2 2 3 4 6 2 2" xfId="8159" xr:uid="{B37F1F46-DED7-4AA3-9F94-2532244A7166}"/>
    <cellStyle name="Normal 2 2 3 4 6 3" xfId="7277" xr:uid="{863A41C8-A106-4387-8311-A82FF6963BD1}"/>
    <cellStyle name="Normal 2 2 3 4 7" xfId="5691" xr:uid="{00000000-0005-0000-0000-0000D9140000}"/>
    <cellStyle name="Normal 2 2 3 4 7 2" xfId="6414" xr:uid="{00000000-0005-0000-0000-0000DA140000}"/>
    <cellStyle name="Normal 2 2 3 4 7 2 2" xfId="8400" xr:uid="{44968EAD-22FF-4E5A-B5E5-74191331FBC2}"/>
    <cellStyle name="Normal 2 2 3 4 7 3" xfId="7677" xr:uid="{480C7A93-E844-4C1E-8131-1C1777CB0277}"/>
    <cellStyle name="Normal 2 2 3 4 8" xfId="5932" xr:uid="{00000000-0005-0000-0000-0000DB140000}"/>
    <cellStyle name="Normal 2 2 3 4 8 2" xfId="7918" xr:uid="{955166DE-6429-4040-8054-C33894C79AED}"/>
    <cellStyle name="Normal 2 2 3 4 9" xfId="6730" xr:uid="{4C23A174-BE34-404C-8E86-168332366AA6}"/>
    <cellStyle name="Normal 2 2 3 5" xfId="3240" xr:uid="{00000000-0005-0000-0000-0000DC140000}"/>
    <cellStyle name="Normal 2 2 3 5 2" xfId="3241" xr:uid="{00000000-0005-0000-0000-0000DD140000}"/>
    <cellStyle name="Normal 2 2 3 5 2 2" xfId="4760" xr:uid="{00000000-0005-0000-0000-0000DE140000}"/>
    <cellStyle name="Normal 2 2 3 5 2 2 2" xfId="5577" xr:uid="{00000000-0005-0000-0000-0000DF140000}"/>
    <cellStyle name="Normal 2 2 3 5 2 2 2 2" xfId="6305" xr:uid="{00000000-0005-0000-0000-0000E0140000}"/>
    <cellStyle name="Normal 2 2 3 5 2 2 2 2 2" xfId="8291" xr:uid="{D645F2B1-A339-49FC-B703-65155535984A}"/>
    <cellStyle name="Normal 2 2 3 5 2 2 2 3" xfId="7563" xr:uid="{B3C1C3A6-6032-4BF9-910F-7C7A87B218E7}"/>
    <cellStyle name="Normal 2 2 3 5 2 2 3" xfId="5823" xr:uid="{00000000-0005-0000-0000-0000E1140000}"/>
    <cellStyle name="Normal 2 2 3 5 2 2 3 2" xfId="6546" xr:uid="{00000000-0005-0000-0000-0000E2140000}"/>
    <cellStyle name="Normal 2 2 3 5 2 2 3 2 2" xfId="8532" xr:uid="{7C56C2F0-F22A-4E90-A76A-B178C4E03F85}"/>
    <cellStyle name="Normal 2 2 3 5 2 2 3 3" xfId="7809" xr:uid="{AF376F51-1B98-4A1C-A0B7-7A0BBCCEB839}"/>
    <cellStyle name="Normal 2 2 3 5 2 2 4" xfId="6064" xr:uid="{00000000-0005-0000-0000-0000E3140000}"/>
    <cellStyle name="Normal 2 2 3 5 2 2 4 2" xfId="8050" xr:uid="{C075C967-AA0C-4B9A-A4FE-3CC0B41F0FAC}"/>
    <cellStyle name="Normal 2 2 3 5 2 2 5" xfId="6875" xr:uid="{135F8014-FF09-40D2-97FB-53469B8C3A79}"/>
    <cellStyle name="Normal 2 2 3 5 2 3" xfId="5291" xr:uid="{00000000-0005-0000-0000-0000E4140000}"/>
    <cellStyle name="Normal 2 2 3 5 2 3 2" xfId="6179" xr:uid="{00000000-0005-0000-0000-0000E5140000}"/>
    <cellStyle name="Normal 2 2 3 5 2 3 2 2" xfId="8165" xr:uid="{55DA9CCD-06BD-40D5-AEE5-879702A0371E}"/>
    <cellStyle name="Normal 2 2 3 5 2 3 3" xfId="7283" xr:uid="{E480DF80-F12C-44D5-8F9E-90E040A77958}"/>
    <cellStyle name="Normal 2 2 3 5 2 4" xfId="5697" xr:uid="{00000000-0005-0000-0000-0000E6140000}"/>
    <cellStyle name="Normal 2 2 3 5 2 4 2" xfId="6420" xr:uid="{00000000-0005-0000-0000-0000E7140000}"/>
    <cellStyle name="Normal 2 2 3 5 2 4 2 2" xfId="8406" xr:uid="{B6C4D4EC-FE73-41B8-99D0-7CEE63F3A483}"/>
    <cellStyle name="Normal 2 2 3 5 2 4 3" xfId="7683" xr:uid="{805BF54D-215E-44AF-A8CC-8082AB858452}"/>
    <cellStyle name="Normal 2 2 3 5 2 5" xfId="5938" xr:uid="{00000000-0005-0000-0000-0000E8140000}"/>
    <cellStyle name="Normal 2 2 3 5 2 5 2" xfId="7924" xr:uid="{A2E580D5-4088-4B1D-A288-FBE33E418D84}"/>
    <cellStyle name="Normal 2 2 3 5 2 6" xfId="6736" xr:uid="{863B4182-157E-44ED-8C2D-1A46E7680E51}"/>
    <cellStyle name="Normal 2 2 3 6" xfId="3242" xr:uid="{00000000-0005-0000-0000-0000E9140000}"/>
    <cellStyle name="Normal 2 2 3 6 2" xfId="3243" xr:uid="{00000000-0005-0000-0000-0000EA140000}"/>
    <cellStyle name="Normal 2 2 3 6 2 2" xfId="4762" xr:uid="{00000000-0005-0000-0000-0000EB140000}"/>
    <cellStyle name="Normal 2 2 3 6 2 2 2" xfId="5579" xr:uid="{00000000-0005-0000-0000-0000EC140000}"/>
    <cellStyle name="Normal 2 2 3 6 2 2 2 2" xfId="6307" xr:uid="{00000000-0005-0000-0000-0000ED140000}"/>
    <cellStyle name="Normal 2 2 3 6 2 2 2 2 2" xfId="8293" xr:uid="{9B08BC39-2BEF-4E7C-961A-5B94F65EEE22}"/>
    <cellStyle name="Normal 2 2 3 6 2 2 2 3" xfId="7565" xr:uid="{F429CEB9-6DAB-4A34-8B2B-932346BE43A9}"/>
    <cellStyle name="Normal 2 2 3 6 2 2 3" xfId="5825" xr:uid="{00000000-0005-0000-0000-0000EE140000}"/>
    <cellStyle name="Normal 2 2 3 6 2 2 3 2" xfId="6548" xr:uid="{00000000-0005-0000-0000-0000EF140000}"/>
    <cellStyle name="Normal 2 2 3 6 2 2 3 2 2" xfId="8534" xr:uid="{7FD0DD67-98DB-46CB-88A5-6330F982808D}"/>
    <cellStyle name="Normal 2 2 3 6 2 2 3 3" xfId="7811" xr:uid="{82004340-BC80-4004-99CA-BDDAD7A7C820}"/>
    <cellStyle name="Normal 2 2 3 6 2 2 4" xfId="6066" xr:uid="{00000000-0005-0000-0000-0000F0140000}"/>
    <cellStyle name="Normal 2 2 3 6 2 2 4 2" xfId="8052" xr:uid="{20AFE4C9-C703-4C5B-B2F2-8827753E30CF}"/>
    <cellStyle name="Normal 2 2 3 6 2 2 5" xfId="6877" xr:uid="{E1AB81A0-9B5D-4087-BA87-2B714A9C0E2B}"/>
    <cellStyle name="Normal 2 2 3 6 2 3" xfId="5293" xr:uid="{00000000-0005-0000-0000-0000F1140000}"/>
    <cellStyle name="Normal 2 2 3 6 2 3 2" xfId="6181" xr:uid="{00000000-0005-0000-0000-0000F2140000}"/>
    <cellStyle name="Normal 2 2 3 6 2 3 2 2" xfId="8167" xr:uid="{7A340F8F-1D00-48FA-829D-0B9D07827477}"/>
    <cellStyle name="Normal 2 2 3 6 2 3 3" xfId="7285" xr:uid="{139098D0-EDC4-458E-B40C-C9B3B554168C}"/>
    <cellStyle name="Normal 2 2 3 6 2 4" xfId="5699" xr:uid="{00000000-0005-0000-0000-0000F3140000}"/>
    <cellStyle name="Normal 2 2 3 6 2 4 2" xfId="6422" xr:uid="{00000000-0005-0000-0000-0000F4140000}"/>
    <cellStyle name="Normal 2 2 3 6 2 4 2 2" xfId="8408" xr:uid="{27727AD6-C048-4020-AB6B-7F97D1BB0E71}"/>
    <cellStyle name="Normal 2 2 3 6 2 4 3" xfId="7685" xr:uid="{4C5C44F4-9CE3-4926-AF61-2048DA93D39D}"/>
    <cellStyle name="Normal 2 2 3 6 2 5" xfId="5940" xr:uid="{00000000-0005-0000-0000-0000F5140000}"/>
    <cellStyle name="Normal 2 2 3 6 2 5 2" xfId="7926" xr:uid="{A75B9ECE-8A5C-4295-8EF7-284A9094762E}"/>
    <cellStyle name="Normal 2 2 3 6 2 6" xfId="6738" xr:uid="{46257358-EFEC-4868-BD02-43531D3524D0}"/>
    <cellStyle name="Normal 2 2 3 6 3" xfId="4761" xr:uid="{00000000-0005-0000-0000-0000F6140000}"/>
    <cellStyle name="Normal 2 2 3 6 3 2" xfId="5578" xr:uid="{00000000-0005-0000-0000-0000F7140000}"/>
    <cellStyle name="Normal 2 2 3 6 3 2 2" xfId="6306" xr:uid="{00000000-0005-0000-0000-0000F8140000}"/>
    <cellStyle name="Normal 2 2 3 6 3 2 2 2" xfId="8292" xr:uid="{6E053A33-A6FA-4E85-AF13-3095270EC93B}"/>
    <cellStyle name="Normal 2 2 3 6 3 2 3" xfId="7564" xr:uid="{8A03CE8A-A8FC-4993-A16B-C2D5874F85C5}"/>
    <cellStyle name="Normal 2 2 3 6 3 3" xfId="5824" xr:uid="{00000000-0005-0000-0000-0000F9140000}"/>
    <cellStyle name="Normal 2 2 3 6 3 3 2" xfId="6547" xr:uid="{00000000-0005-0000-0000-0000FA140000}"/>
    <cellStyle name="Normal 2 2 3 6 3 3 2 2" xfId="8533" xr:uid="{3D9C44F0-B966-4DFE-89A2-96C708CF6406}"/>
    <cellStyle name="Normal 2 2 3 6 3 3 3" xfId="7810" xr:uid="{5CB96561-8F3A-452D-B742-1294EBE0334D}"/>
    <cellStyle name="Normal 2 2 3 6 3 4" xfId="6065" xr:uid="{00000000-0005-0000-0000-0000FB140000}"/>
    <cellStyle name="Normal 2 2 3 6 3 4 2" xfId="8051" xr:uid="{1A4857C6-33F7-4D27-A197-2ADE718E9978}"/>
    <cellStyle name="Normal 2 2 3 6 3 5" xfId="6876" xr:uid="{9913C7B6-6683-46AA-8E86-6F13DD4F44E8}"/>
    <cellStyle name="Normal 2 2 3 6 4" xfId="5292" xr:uid="{00000000-0005-0000-0000-0000FC140000}"/>
    <cellStyle name="Normal 2 2 3 6 4 2" xfId="6180" xr:uid="{00000000-0005-0000-0000-0000FD140000}"/>
    <cellStyle name="Normal 2 2 3 6 4 2 2" xfId="8166" xr:uid="{36FB87BE-E680-42D3-9512-2E6B2B34879D}"/>
    <cellStyle name="Normal 2 2 3 6 4 3" xfId="7284" xr:uid="{26D1448C-6DFA-4267-B670-99591771129D}"/>
    <cellStyle name="Normal 2 2 3 6 5" xfId="5698" xr:uid="{00000000-0005-0000-0000-0000FE140000}"/>
    <cellStyle name="Normal 2 2 3 6 5 2" xfId="6421" xr:uid="{00000000-0005-0000-0000-0000FF140000}"/>
    <cellStyle name="Normal 2 2 3 6 5 2 2" xfId="8407" xr:uid="{50DB5F77-379D-4311-BC6A-CA61EFF8D6B0}"/>
    <cellStyle name="Normal 2 2 3 6 5 3" xfId="7684" xr:uid="{B29D3A7A-FB21-4B81-87DF-1114B321117A}"/>
    <cellStyle name="Normal 2 2 3 6 6" xfId="5939" xr:uid="{00000000-0005-0000-0000-000000150000}"/>
    <cellStyle name="Normal 2 2 3 6 6 2" xfId="7925" xr:uid="{98CFFEEA-627D-4632-B1CA-C1DE26EE09B4}"/>
    <cellStyle name="Normal 2 2 3 6 7" xfId="6737" xr:uid="{8735E301-35B4-4482-BC79-68FE8E8B08A3}"/>
    <cellStyle name="Normal 2 2 3 7" xfId="3244" xr:uid="{00000000-0005-0000-0000-000001150000}"/>
    <cellStyle name="Normal 2 2 3 7 2" xfId="3245" xr:uid="{00000000-0005-0000-0000-000002150000}"/>
    <cellStyle name="Normal 2 2 3 7 2 2" xfId="4764" xr:uid="{00000000-0005-0000-0000-000003150000}"/>
    <cellStyle name="Normal 2 2 3 7 2 2 2" xfId="5581" xr:uid="{00000000-0005-0000-0000-000004150000}"/>
    <cellStyle name="Normal 2 2 3 7 2 2 2 2" xfId="6309" xr:uid="{00000000-0005-0000-0000-000005150000}"/>
    <cellStyle name="Normal 2 2 3 7 2 2 2 2 2" xfId="8295" xr:uid="{3127766D-3F11-400D-8E33-67754FF73049}"/>
    <cellStyle name="Normal 2 2 3 7 2 2 2 3" xfId="7567" xr:uid="{499FF23F-210C-4C76-B830-A091AB989BC1}"/>
    <cellStyle name="Normal 2 2 3 7 2 2 3" xfId="5827" xr:uid="{00000000-0005-0000-0000-000006150000}"/>
    <cellStyle name="Normal 2 2 3 7 2 2 3 2" xfId="6550" xr:uid="{00000000-0005-0000-0000-000007150000}"/>
    <cellStyle name="Normal 2 2 3 7 2 2 3 2 2" xfId="8536" xr:uid="{EA6CAE53-70FC-479D-A994-2F2577C21F81}"/>
    <cellStyle name="Normal 2 2 3 7 2 2 3 3" xfId="7813" xr:uid="{CE21821A-8533-4C20-AD41-A864340069E0}"/>
    <cellStyle name="Normal 2 2 3 7 2 2 4" xfId="6068" xr:uid="{00000000-0005-0000-0000-000008150000}"/>
    <cellStyle name="Normal 2 2 3 7 2 2 4 2" xfId="8054" xr:uid="{5314E158-CDCA-469D-8E1F-F72443AC121F}"/>
    <cellStyle name="Normal 2 2 3 7 2 2 5" xfId="6879" xr:uid="{71295D07-D3C4-4F32-A6D9-A2E5D2FE7054}"/>
    <cellStyle name="Normal 2 2 3 7 2 3" xfId="5295" xr:uid="{00000000-0005-0000-0000-000009150000}"/>
    <cellStyle name="Normal 2 2 3 7 2 3 2" xfId="6183" xr:uid="{00000000-0005-0000-0000-00000A150000}"/>
    <cellStyle name="Normal 2 2 3 7 2 3 2 2" xfId="8169" xr:uid="{11141C36-3568-41AF-9FB1-42A26551B5F6}"/>
    <cellStyle name="Normal 2 2 3 7 2 3 3" xfId="7287" xr:uid="{02F93023-3344-42CB-B551-91507279B5AD}"/>
    <cellStyle name="Normal 2 2 3 7 2 4" xfId="5701" xr:uid="{00000000-0005-0000-0000-00000B150000}"/>
    <cellStyle name="Normal 2 2 3 7 2 4 2" xfId="6424" xr:uid="{00000000-0005-0000-0000-00000C150000}"/>
    <cellStyle name="Normal 2 2 3 7 2 4 2 2" xfId="8410" xr:uid="{BB628B63-31DF-4B66-A086-8A3EBB6DF8EE}"/>
    <cellStyle name="Normal 2 2 3 7 2 4 3" xfId="7687" xr:uid="{40C76E42-C6C1-4200-B35C-30AFF09550FE}"/>
    <cellStyle name="Normal 2 2 3 7 2 5" xfId="5942" xr:uid="{00000000-0005-0000-0000-00000D150000}"/>
    <cellStyle name="Normal 2 2 3 7 2 5 2" xfId="7928" xr:uid="{677080EC-D90B-4D72-9F0E-A28E0694B830}"/>
    <cellStyle name="Normal 2 2 3 7 2 6" xfId="6740" xr:uid="{23EB49F1-DD8E-445A-9D66-BED46B84BB75}"/>
    <cellStyle name="Normal 2 2 3 7 3" xfId="4763" xr:uid="{00000000-0005-0000-0000-00000E150000}"/>
    <cellStyle name="Normal 2 2 3 7 3 2" xfId="5580" xr:uid="{00000000-0005-0000-0000-00000F150000}"/>
    <cellStyle name="Normal 2 2 3 7 3 2 2" xfId="6308" xr:uid="{00000000-0005-0000-0000-000010150000}"/>
    <cellStyle name="Normal 2 2 3 7 3 2 2 2" xfId="8294" xr:uid="{E1435B15-DB85-4C7E-AD74-CA6EB1E4BF23}"/>
    <cellStyle name="Normal 2 2 3 7 3 2 3" xfId="7566" xr:uid="{A835A569-0DF2-434A-A228-DB5930542A9E}"/>
    <cellStyle name="Normal 2 2 3 7 3 3" xfId="5826" xr:uid="{00000000-0005-0000-0000-000011150000}"/>
    <cellStyle name="Normal 2 2 3 7 3 3 2" xfId="6549" xr:uid="{00000000-0005-0000-0000-000012150000}"/>
    <cellStyle name="Normal 2 2 3 7 3 3 2 2" xfId="8535" xr:uid="{A6F81305-9532-4A39-A625-537685C9024A}"/>
    <cellStyle name="Normal 2 2 3 7 3 3 3" xfId="7812" xr:uid="{F94BC8D2-F88D-4CB2-A965-361B90CDF424}"/>
    <cellStyle name="Normal 2 2 3 7 3 4" xfId="6067" xr:uid="{00000000-0005-0000-0000-000013150000}"/>
    <cellStyle name="Normal 2 2 3 7 3 4 2" xfId="8053" xr:uid="{78BDBCE9-6E8C-4AE9-B982-841EA1714583}"/>
    <cellStyle name="Normal 2 2 3 7 3 5" xfId="6878" xr:uid="{690FE5F3-0E69-4B1D-96E9-69D3C9A8EA98}"/>
    <cellStyle name="Normal 2 2 3 7 4" xfId="5294" xr:uid="{00000000-0005-0000-0000-000014150000}"/>
    <cellStyle name="Normal 2 2 3 7 4 2" xfId="6182" xr:uid="{00000000-0005-0000-0000-000015150000}"/>
    <cellStyle name="Normal 2 2 3 7 4 2 2" xfId="8168" xr:uid="{927DEE0E-4CB5-43EC-89A1-711CBEFD4CE5}"/>
    <cellStyle name="Normal 2 2 3 7 4 3" xfId="7286" xr:uid="{FDEB22E2-A3B7-458D-8E78-566D99C2DFEA}"/>
    <cellStyle name="Normal 2 2 3 7 5" xfId="5700" xr:uid="{00000000-0005-0000-0000-000016150000}"/>
    <cellStyle name="Normal 2 2 3 7 5 2" xfId="6423" xr:uid="{00000000-0005-0000-0000-000017150000}"/>
    <cellStyle name="Normal 2 2 3 7 5 2 2" xfId="8409" xr:uid="{9321EDD9-E9A7-4987-919D-D34B65263E17}"/>
    <cellStyle name="Normal 2 2 3 7 5 3" xfId="7686" xr:uid="{A4A8F482-BFC2-44DC-BFDC-5B7F0EBD3F04}"/>
    <cellStyle name="Normal 2 2 3 7 6" xfId="5941" xr:uid="{00000000-0005-0000-0000-000018150000}"/>
    <cellStyle name="Normal 2 2 3 7 6 2" xfId="7927" xr:uid="{6594B714-1DCB-4E65-B5B7-C514623242FE}"/>
    <cellStyle name="Normal 2 2 3 7 7" xfId="6739" xr:uid="{EB7B8418-902A-4A0A-8CB1-05EEAA3B0963}"/>
    <cellStyle name="Normal 2 2 3 8" xfId="3246" xr:uid="{00000000-0005-0000-0000-000019150000}"/>
    <cellStyle name="Normal 2 2 3 8 2" xfId="4765" xr:uid="{00000000-0005-0000-0000-00001A150000}"/>
    <cellStyle name="Normal 2 2 3 8 2 2" xfId="5582" xr:uid="{00000000-0005-0000-0000-00001B150000}"/>
    <cellStyle name="Normal 2 2 3 8 2 2 2" xfId="6310" xr:uid="{00000000-0005-0000-0000-00001C150000}"/>
    <cellStyle name="Normal 2 2 3 8 2 2 2 2" xfId="8296" xr:uid="{10FB9AA4-BB7D-42A9-AC0A-3D6BAA3CA3F9}"/>
    <cellStyle name="Normal 2 2 3 8 2 2 3" xfId="7568" xr:uid="{D6A167E5-3608-4A97-977F-964EE15FB074}"/>
    <cellStyle name="Normal 2 2 3 8 2 3" xfId="5828" xr:uid="{00000000-0005-0000-0000-00001D150000}"/>
    <cellStyle name="Normal 2 2 3 8 2 3 2" xfId="6551" xr:uid="{00000000-0005-0000-0000-00001E150000}"/>
    <cellStyle name="Normal 2 2 3 8 2 3 2 2" xfId="8537" xr:uid="{2A76AA39-69E3-43CA-BFF4-7BF745860F9B}"/>
    <cellStyle name="Normal 2 2 3 8 2 3 3" xfId="7814" xr:uid="{7ACD0837-EEE8-4820-9C09-81A791135004}"/>
    <cellStyle name="Normal 2 2 3 8 2 4" xfId="6069" xr:uid="{00000000-0005-0000-0000-00001F150000}"/>
    <cellStyle name="Normal 2 2 3 8 2 4 2" xfId="8055" xr:uid="{9AE835E1-E102-4DC6-A4CE-8878388CA41F}"/>
    <cellStyle name="Normal 2 2 3 8 2 5" xfId="6880" xr:uid="{07DB075B-2CA5-4ECF-8D9A-FE80E57C29D3}"/>
    <cellStyle name="Normal 2 2 3 8 3" xfId="5296" xr:uid="{00000000-0005-0000-0000-000020150000}"/>
    <cellStyle name="Normal 2 2 3 8 3 2" xfId="6184" xr:uid="{00000000-0005-0000-0000-000021150000}"/>
    <cellStyle name="Normal 2 2 3 8 3 2 2" xfId="8170" xr:uid="{60AA5F50-ADD3-4CEA-AEE0-5BF19073B338}"/>
    <cellStyle name="Normal 2 2 3 8 3 3" xfId="7288" xr:uid="{0F446D7C-790A-41D7-A75A-CD4E1D85BFE8}"/>
    <cellStyle name="Normal 2 2 3 8 4" xfId="5702" xr:uid="{00000000-0005-0000-0000-000022150000}"/>
    <cellStyle name="Normal 2 2 3 8 4 2" xfId="6425" xr:uid="{00000000-0005-0000-0000-000023150000}"/>
    <cellStyle name="Normal 2 2 3 8 4 2 2" xfId="8411" xr:uid="{71FC3925-2239-49CB-8246-90B7077724C7}"/>
    <cellStyle name="Normal 2 2 3 8 4 3" xfId="7688" xr:uid="{67524382-1A48-46F0-91AA-0456E4244363}"/>
    <cellStyle name="Normal 2 2 3 8 5" xfId="5943" xr:uid="{00000000-0005-0000-0000-000024150000}"/>
    <cellStyle name="Normal 2 2 3 8 5 2" xfId="7929" xr:uid="{C710DE31-1800-4720-903E-7C8D1553445C}"/>
    <cellStyle name="Normal 2 2 3 8 6" xfId="6741" xr:uid="{E276F90F-9D1C-452B-80F9-6756E4D77075}"/>
    <cellStyle name="Normal 2 2 3 9" xfId="4735" xr:uid="{00000000-0005-0000-0000-000025150000}"/>
    <cellStyle name="Normal 2 2 3 9 2" xfId="5552" xr:uid="{00000000-0005-0000-0000-000026150000}"/>
    <cellStyle name="Normal 2 2 3 9 2 2" xfId="6280" xr:uid="{00000000-0005-0000-0000-000027150000}"/>
    <cellStyle name="Normal 2 2 3 9 2 2 2" xfId="8266" xr:uid="{0B6C45E9-46EC-4474-9F89-3E208214EF9F}"/>
    <cellStyle name="Normal 2 2 3 9 2 3" xfId="7538" xr:uid="{45C601BB-605C-4745-A79A-D26A5BF9662F}"/>
    <cellStyle name="Normal 2 2 3 9 3" xfId="5798" xr:uid="{00000000-0005-0000-0000-000028150000}"/>
    <cellStyle name="Normal 2 2 3 9 3 2" xfId="6521" xr:uid="{00000000-0005-0000-0000-000029150000}"/>
    <cellStyle name="Normal 2 2 3 9 3 2 2" xfId="8507" xr:uid="{AC16E5D0-EBC2-402F-B8F2-98EF8E20D139}"/>
    <cellStyle name="Normal 2 2 3 9 3 3" xfId="7784" xr:uid="{B3B07E58-3A99-4A8E-AB7A-A362B28EF86C}"/>
    <cellStyle name="Normal 2 2 3 9 4" xfId="6039" xr:uid="{00000000-0005-0000-0000-00002A150000}"/>
    <cellStyle name="Normal 2 2 3 9 4 2" xfId="8025" xr:uid="{83427C8C-4DEC-4920-A0A4-0B8F8DD98681}"/>
    <cellStyle name="Normal 2 2 3 9 5" xfId="6850" xr:uid="{C8DBAD22-F0BF-48DC-894B-1D8226F24A40}"/>
    <cellStyle name="Normal 2 2 4" xfId="3247" xr:uid="{00000000-0005-0000-0000-00002B150000}"/>
    <cellStyle name="Normal 2 2 4 2" xfId="6742" xr:uid="{C73D21D6-6001-47CB-B10D-75C2FF84D9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6" xr:uid="{00000000-0005-0000-0000-00003B150000}"/>
    <cellStyle name="Normal 2 5 4 3" xfId="4967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7" xr:uid="{00000000-0005-0000-0000-000041150000}"/>
    <cellStyle name="Normal 2 6 4 3" xfId="4966" xr:uid="{00000000-0005-0000-0000-000042150000}"/>
    <cellStyle name="Normal 2 6 4 3 2" xfId="6964" xr:uid="{7EA1EA49-A8FE-40CF-BB60-BBE8D2585D1F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8" xr:uid="{00000000-0005-0000-0000-000047150000}"/>
    <cellStyle name="Normal 2 8 3 2 2" xfId="5583" xr:uid="{00000000-0005-0000-0000-000048150000}"/>
    <cellStyle name="Normal 2 8 3 2 2 2" xfId="6311" xr:uid="{00000000-0005-0000-0000-000049150000}"/>
    <cellStyle name="Normal 2 8 3 2 2 2 2" xfId="8297" xr:uid="{0A2007EB-C5C7-4DDA-B2A0-BA4BC4D678D4}"/>
    <cellStyle name="Normal 2 8 3 2 2 3" xfId="7569" xr:uid="{09A63AFD-EDA7-4924-87C0-F6D6AF80D097}"/>
    <cellStyle name="Normal 2 8 3 2 3" xfId="5829" xr:uid="{00000000-0005-0000-0000-00004A150000}"/>
    <cellStyle name="Normal 2 8 3 2 3 2" xfId="6552" xr:uid="{00000000-0005-0000-0000-00004B150000}"/>
    <cellStyle name="Normal 2 8 3 2 3 2 2" xfId="8538" xr:uid="{64DAB582-C7E0-4E48-828E-6B182F0E948D}"/>
    <cellStyle name="Normal 2 8 3 2 3 3" xfId="7815" xr:uid="{110D5189-9A84-466B-A4DD-349A9468267C}"/>
    <cellStyle name="Normal 2 8 3 2 4" xfId="6070" xr:uid="{00000000-0005-0000-0000-00004C150000}"/>
    <cellStyle name="Normal 2 8 3 2 4 2" xfId="8056" xr:uid="{68B3E1FB-5E97-43F0-AA2A-E8CA9F8E5051}"/>
    <cellStyle name="Normal 2 8 3 2 5" xfId="6881" xr:uid="{51EFF594-C5E6-4593-A0BB-F3F77D8162F5}"/>
    <cellStyle name="Normal 2 8 3 3" xfId="5299" xr:uid="{00000000-0005-0000-0000-00004D150000}"/>
    <cellStyle name="Normal 2 8 3 3 2" xfId="6185" xr:uid="{00000000-0005-0000-0000-00004E150000}"/>
    <cellStyle name="Normal 2 8 3 3 2 2" xfId="8171" xr:uid="{C9C10166-7422-4EF0-A576-FA86CC157851}"/>
    <cellStyle name="Normal 2 8 3 3 3" xfId="7291" xr:uid="{74984D46-FAC2-4972-A4D7-C39D0ECF48A4}"/>
    <cellStyle name="Normal 2 8 3 4" xfId="5703" xr:uid="{00000000-0005-0000-0000-00004F150000}"/>
    <cellStyle name="Normal 2 8 3 4 2" xfId="6426" xr:uid="{00000000-0005-0000-0000-000050150000}"/>
    <cellStyle name="Normal 2 8 3 4 2 2" xfId="8412" xr:uid="{41B3E5D6-D3A8-4941-A53B-1283C7C091C0}"/>
    <cellStyle name="Normal 2 8 3 4 3" xfId="7689" xr:uid="{A2354E84-8E8A-4BC3-9F8B-07849D8EDD5B}"/>
    <cellStyle name="Normal 2 8 3 5" xfId="5944" xr:uid="{00000000-0005-0000-0000-000051150000}"/>
    <cellStyle name="Normal 2 8 3 5 2" xfId="7930" xr:uid="{C21577FE-6CCC-453C-9B0E-F3520FF91035}"/>
    <cellStyle name="Normal 2 8 3 6" xfId="6743" xr:uid="{2050331A-A406-4090-BBE5-7F652F4D6365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69" xr:uid="{00000000-0005-0000-0000-000055150000}"/>
    <cellStyle name="Normal 2 9 3 3" xfId="5411" xr:uid="{00000000-0005-0000-0000-000056150000}"/>
    <cellStyle name="Normal 2_Pasqyrat financiare DIXHI PRINT -AL shpk" xfId="3274" xr:uid="{00000000-0005-0000-0000-000057150000}"/>
    <cellStyle name="Normal 20" xfId="4033" xr:uid="{00000000-0005-0000-0000-000058150000}"/>
    <cellStyle name="Normal 21" xfId="6586" xr:uid="{00000000-0005-0000-0000-000059150000}"/>
    <cellStyle name="Normal 21 2" xfId="6590" xr:uid="{00000000-0005-0000-0000-00005A150000}"/>
    <cellStyle name="Normal 21 2 2" xfId="8574" xr:uid="{E02A1045-DCDC-438E-A72F-1F4AC1BB295E}"/>
    <cellStyle name="Normal 21 3" xfId="8572" xr:uid="{6B1F089D-3EEB-4ED5-83DE-5F1FD8EC5F35}"/>
    <cellStyle name="Normal 22" xfId="6588" xr:uid="{00000000-0005-0000-0000-00005B150000}"/>
    <cellStyle name="Normal 22 2" xfId="6593" xr:uid="{00000000-0005-0000-0000-00005C150000}"/>
    <cellStyle name="Normal 23" xfId="6592" xr:uid="{00000000-0005-0000-0000-00005D150000}"/>
    <cellStyle name="Normal 23 2" xfId="8576" xr:uid="{2A29AFE1-D7B0-43D6-86F0-7D1D3034ADCD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0" xr:uid="{00000000-0005-0000-0000-00006D150000}"/>
    <cellStyle name="Normal 3 3 2 6 3" xfId="4965" xr:uid="{00000000-0005-0000-0000-00006E150000}"/>
    <cellStyle name="Normal 3 3 2 6 3 2" xfId="6963" xr:uid="{2B3BF979-86E2-4E4D-BB0B-87AC3ED758C8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4" xr:uid="{00000000-0005-0000-0000-00007B150000}"/>
    <cellStyle name="Normal 3 4 5 6 2" xfId="6962" xr:uid="{3DD98373-F35E-4421-8BB8-862E43F3ADB3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1" xr:uid="{00000000-0005-0000-0000-000087150000}"/>
    <cellStyle name="Normal 3 5 7 3" xfId="4963" xr:uid="{00000000-0005-0000-0000-000088150000}"/>
    <cellStyle name="Normal 3 5 7 3 2" xfId="6961" xr:uid="{1D5F6A2F-201C-4143-9216-E1D1A00387AA}"/>
    <cellStyle name="Normal 3 5 8" xfId="3313" xr:uid="{00000000-0005-0000-0000-000089150000}"/>
    <cellStyle name="Normal 3 5 8 2" xfId="4772" xr:uid="{00000000-0005-0000-0000-00008A150000}"/>
    <cellStyle name="Normal 3 5 8 3" xfId="4962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1" xr:uid="{00000000-0005-0000-0000-000090150000}"/>
    <cellStyle name="Normal 3 6 5 2" xfId="6960" xr:uid="{800C4F60-3535-4B93-9E11-A9EABC202BE8}"/>
    <cellStyle name="Normal 3 7" xfId="3318" xr:uid="{00000000-0005-0000-0000-000091150000}"/>
    <cellStyle name="Normal 3 7 2" xfId="6744" xr:uid="{1D4723FC-0953-4288-85DF-D2A2BAFBBC49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3" xr:uid="{00000000-0005-0000-0000-000095150000}"/>
    <cellStyle name="Normal 3 8 3 3" xfId="4960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5" xr:uid="{00000000-0005-0000-0000-000099150000}"/>
    <cellStyle name="Normal 3 9 2 3" xfId="4958" xr:uid="{00000000-0005-0000-0000-00009A150000}"/>
    <cellStyle name="Normal 3 9 3" xfId="3324" xr:uid="{00000000-0005-0000-0000-00009B150000}"/>
    <cellStyle name="Normal 3 9 4" xfId="4774" xr:uid="{00000000-0005-0000-0000-00009C150000}"/>
    <cellStyle name="Normal 3 9 5" xfId="4959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5" xr:uid="{00000000-0005-0000-0000-0000A4150000}"/>
    <cellStyle name="Normal 4 3 2 10 2" xfId="7931" xr:uid="{ABDEAF8D-F962-40E4-A6B2-821790A032F1}"/>
    <cellStyle name="Normal 4 3 2 11" xfId="6745" xr:uid="{217735D6-C631-4B3B-8EFE-46D40A16A293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79" xr:uid="{00000000-0005-0000-0000-0000A8150000}"/>
    <cellStyle name="Normal 4 3 2 2 2 2 2 2" xfId="5588" xr:uid="{00000000-0005-0000-0000-0000A9150000}"/>
    <cellStyle name="Normal 4 3 2 2 2 2 2 2 2" xfId="6315" xr:uid="{00000000-0005-0000-0000-0000AA150000}"/>
    <cellStyle name="Normal 4 3 2 2 2 2 2 2 2 2" xfId="8301" xr:uid="{58C628F6-5984-4E69-BAC0-8B4D94C785A0}"/>
    <cellStyle name="Normal 4 3 2 2 2 2 2 2 3" xfId="7574" xr:uid="{6C17D710-38CA-4F81-BDB7-53E2A9215148}"/>
    <cellStyle name="Normal 4 3 2 2 2 2 2 3" xfId="5833" xr:uid="{00000000-0005-0000-0000-0000AB150000}"/>
    <cellStyle name="Normal 4 3 2 2 2 2 2 3 2" xfId="6556" xr:uid="{00000000-0005-0000-0000-0000AC150000}"/>
    <cellStyle name="Normal 4 3 2 2 2 2 2 3 2 2" xfId="8542" xr:uid="{3911F220-8DF6-4BC2-99A1-22FF6C503445}"/>
    <cellStyle name="Normal 4 3 2 2 2 2 2 3 3" xfId="7819" xr:uid="{587E9842-D38E-4FDD-AF71-B355E6C399C8}"/>
    <cellStyle name="Normal 4 3 2 2 2 2 2 4" xfId="6074" xr:uid="{00000000-0005-0000-0000-0000AD150000}"/>
    <cellStyle name="Normal 4 3 2 2 2 2 2 4 2" xfId="8060" xr:uid="{DCB990D9-9865-4937-9C14-D0A3EFB6CC8E}"/>
    <cellStyle name="Normal 4 3 2 2 2 2 2 5" xfId="6885" xr:uid="{999F6A05-12D8-4C7E-960F-DBEA5C6CB703}"/>
    <cellStyle name="Normal 4 3 2 2 2 2 3" xfId="5313" xr:uid="{00000000-0005-0000-0000-0000AE150000}"/>
    <cellStyle name="Normal 4 3 2 2 2 2 3 2" xfId="6189" xr:uid="{00000000-0005-0000-0000-0000AF150000}"/>
    <cellStyle name="Normal 4 3 2 2 2 2 3 2 2" xfId="8175" xr:uid="{FC86A3AB-05CA-4C7F-925D-F7DCCDB24972}"/>
    <cellStyle name="Normal 4 3 2 2 2 2 3 3" xfId="7305" xr:uid="{84F492AE-3964-4483-AAAF-F4CF03B9611C}"/>
    <cellStyle name="Normal 4 3 2 2 2 2 4" xfId="5707" xr:uid="{00000000-0005-0000-0000-0000B0150000}"/>
    <cellStyle name="Normal 4 3 2 2 2 2 4 2" xfId="6430" xr:uid="{00000000-0005-0000-0000-0000B1150000}"/>
    <cellStyle name="Normal 4 3 2 2 2 2 4 2 2" xfId="8416" xr:uid="{2FE898DD-42D2-4CAD-85F6-F26B05F444E6}"/>
    <cellStyle name="Normal 4 3 2 2 2 2 4 3" xfId="7693" xr:uid="{E689240D-E8EE-4F3D-B1B1-7CF292DD377D}"/>
    <cellStyle name="Normal 4 3 2 2 2 2 5" xfId="5948" xr:uid="{00000000-0005-0000-0000-0000B2150000}"/>
    <cellStyle name="Normal 4 3 2 2 2 2 5 2" xfId="7934" xr:uid="{6BA52D80-3549-4736-9140-520F717BA210}"/>
    <cellStyle name="Normal 4 3 2 2 2 2 6" xfId="6748" xr:uid="{146E1546-FD55-47CB-B865-DCF860919655}"/>
    <cellStyle name="Normal 4 3 2 2 2 3" xfId="4778" xr:uid="{00000000-0005-0000-0000-0000B3150000}"/>
    <cellStyle name="Normal 4 3 2 2 2 3 2" xfId="5587" xr:uid="{00000000-0005-0000-0000-0000B4150000}"/>
    <cellStyle name="Normal 4 3 2 2 2 3 2 2" xfId="6314" xr:uid="{00000000-0005-0000-0000-0000B5150000}"/>
    <cellStyle name="Normal 4 3 2 2 2 3 2 2 2" xfId="8300" xr:uid="{D8F0BE20-9EB4-4185-A8E1-3037C155269C}"/>
    <cellStyle name="Normal 4 3 2 2 2 3 2 3" xfId="7573" xr:uid="{46BCE096-EF7B-491D-A167-7252D229F8A6}"/>
    <cellStyle name="Normal 4 3 2 2 2 3 3" xfId="5832" xr:uid="{00000000-0005-0000-0000-0000B6150000}"/>
    <cellStyle name="Normal 4 3 2 2 2 3 3 2" xfId="6555" xr:uid="{00000000-0005-0000-0000-0000B7150000}"/>
    <cellStyle name="Normal 4 3 2 2 2 3 3 2 2" xfId="8541" xr:uid="{FA9932A9-3E0A-4F74-A692-8F0924D12562}"/>
    <cellStyle name="Normal 4 3 2 2 2 3 3 3" xfId="7818" xr:uid="{ED3F6072-C5CD-434C-98C0-AE861A20CC3C}"/>
    <cellStyle name="Normal 4 3 2 2 2 3 4" xfId="6073" xr:uid="{00000000-0005-0000-0000-0000B8150000}"/>
    <cellStyle name="Normal 4 3 2 2 2 3 4 2" xfId="8059" xr:uid="{338D1FFC-B47A-46DA-8F5D-BAE9B3129622}"/>
    <cellStyle name="Normal 4 3 2 2 2 3 5" xfId="6884" xr:uid="{5ABF9698-7865-4AAE-9354-987428E26921}"/>
    <cellStyle name="Normal 4 3 2 2 2 4" xfId="5312" xr:uid="{00000000-0005-0000-0000-0000B9150000}"/>
    <cellStyle name="Normal 4 3 2 2 2 4 2" xfId="6188" xr:uid="{00000000-0005-0000-0000-0000BA150000}"/>
    <cellStyle name="Normal 4 3 2 2 2 4 2 2" xfId="8174" xr:uid="{66356889-497C-4520-99C1-A15D6D90A400}"/>
    <cellStyle name="Normal 4 3 2 2 2 4 3" xfId="7304" xr:uid="{69CC79D6-A110-4655-8CC9-B5235FBCB29F}"/>
    <cellStyle name="Normal 4 3 2 2 2 5" xfId="5706" xr:uid="{00000000-0005-0000-0000-0000BB150000}"/>
    <cellStyle name="Normal 4 3 2 2 2 5 2" xfId="6429" xr:uid="{00000000-0005-0000-0000-0000BC150000}"/>
    <cellStyle name="Normal 4 3 2 2 2 5 2 2" xfId="8415" xr:uid="{C8DD85AA-BB9A-495F-9C2F-50239E8F9D67}"/>
    <cellStyle name="Normal 4 3 2 2 2 5 3" xfId="7692" xr:uid="{DC759900-0B0E-4A24-A256-BE82F96E9D14}"/>
    <cellStyle name="Normal 4 3 2 2 2 6" xfId="5947" xr:uid="{00000000-0005-0000-0000-0000BD150000}"/>
    <cellStyle name="Normal 4 3 2 2 2 6 2" xfId="7933" xr:uid="{EB297E9F-1C44-4923-997C-9588CFAD74C7}"/>
    <cellStyle name="Normal 4 3 2 2 2 7" xfId="6747" xr:uid="{E6BD631F-0C4E-4287-9966-658140D3377F}"/>
    <cellStyle name="Normal 4 3 2 2 3" xfId="3334" xr:uid="{00000000-0005-0000-0000-0000BE150000}"/>
    <cellStyle name="Normal 4 3 2 2 3 2" xfId="3335" xr:uid="{00000000-0005-0000-0000-0000BF150000}"/>
    <cellStyle name="Normal 4 3 2 2 3 2 2" xfId="4781" xr:uid="{00000000-0005-0000-0000-0000C0150000}"/>
    <cellStyle name="Normal 4 3 2 2 3 2 2 2" xfId="5590" xr:uid="{00000000-0005-0000-0000-0000C1150000}"/>
    <cellStyle name="Normal 4 3 2 2 3 2 2 2 2" xfId="6317" xr:uid="{00000000-0005-0000-0000-0000C2150000}"/>
    <cellStyle name="Normal 4 3 2 2 3 2 2 2 2 2" xfId="8303" xr:uid="{EF850150-4BC8-4A10-9EFE-C34A4DAE492D}"/>
    <cellStyle name="Normal 4 3 2 2 3 2 2 2 3" xfId="7576" xr:uid="{9827A881-E81F-4526-875D-3F4AA48F6F70}"/>
    <cellStyle name="Normal 4 3 2 2 3 2 2 3" xfId="5835" xr:uid="{00000000-0005-0000-0000-0000C3150000}"/>
    <cellStyle name="Normal 4 3 2 2 3 2 2 3 2" xfId="6558" xr:uid="{00000000-0005-0000-0000-0000C4150000}"/>
    <cellStyle name="Normal 4 3 2 2 3 2 2 3 2 2" xfId="8544" xr:uid="{C6977108-16D6-44F4-80F5-7B8CCBD6B209}"/>
    <cellStyle name="Normal 4 3 2 2 3 2 2 3 3" xfId="7821" xr:uid="{F3E59056-97E3-4D93-AF08-F0F4BA507499}"/>
    <cellStyle name="Normal 4 3 2 2 3 2 2 4" xfId="6076" xr:uid="{00000000-0005-0000-0000-0000C5150000}"/>
    <cellStyle name="Normal 4 3 2 2 3 2 2 4 2" xfId="8062" xr:uid="{DF748101-8388-49C6-987E-2B068B62CCB3}"/>
    <cellStyle name="Normal 4 3 2 2 3 2 2 5" xfId="6887" xr:uid="{CE0778B8-EDD6-466B-9CF4-C9C29A02B71C}"/>
    <cellStyle name="Normal 4 3 2 2 3 2 3" xfId="5315" xr:uid="{00000000-0005-0000-0000-0000C6150000}"/>
    <cellStyle name="Normal 4 3 2 2 3 2 3 2" xfId="6191" xr:uid="{00000000-0005-0000-0000-0000C7150000}"/>
    <cellStyle name="Normal 4 3 2 2 3 2 3 2 2" xfId="8177" xr:uid="{85DBF433-4BFB-4A2D-A643-28A9ABE906D1}"/>
    <cellStyle name="Normal 4 3 2 2 3 2 3 3" xfId="7307" xr:uid="{DA57EA66-4DF4-4F1D-B5C9-D736590BE6B7}"/>
    <cellStyle name="Normal 4 3 2 2 3 2 4" xfId="5709" xr:uid="{00000000-0005-0000-0000-0000C8150000}"/>
    <cellStyle name="Normal 4 3 2 2 3 2 4 2" xfId="6432" xr:uid="{00000000-0005-0000-0000-0000C9150000}"/>
    <cellStyle name="Normal 4 3 2 2 3 2 4 2 2" xfId="8418" xr:uid="{906EB62D-099D-42C0-9FF0-AF1C72060ECB}"/>
    <cellStyle name="Normal 4 3 2 2 3 2 4 3" xfId="7695" xr:uid="{3F50EDC0-8C6B-47D7-9FA9-FF8C1851BB38}"/>
    <cellStyle name="Normal 4 3 2 2 3 2 5" xfId="5950" xr:uid="{00000000-0005-0000-0000-0000CA150000}"/>
    <cellStyle name="Normal 4 3 2 2 3 2 5 2" xfId="7936" xr:uid="{198DFFDD-9A9C-42F9-9B1B-87617D3A1B58}"/>
    <cellStyle name="Normal 4 3 2 2 3 2 6" xfId="6750" xr:uid="{B739F294-4866-4721-B39A-ED4E66F9AA80}"/>
    <cellStyle name="Normal 4 3 2 2 3 3" xfId="4780" xr:uid="{00000000-0005-0000-0000-0000CB150000}"/>
    <cellStyle name="Normal 4 3 2 2 3 3 2" xfId="5589" xr:uid="{00000000-0005-0000-0000-0000CC150000}"/>
    <cellStyle name="Normal 4 3 2 2 3 3 2 2" xfId="6316" xr:uid="{00000000-0005-0000-0000-0000CD150000}"/>
    <cellStyle name="Normal 4 3 2 2 3 3 2 2 2" xfId="8302" xr:uid="{C9606E86-6212-4F2A-BA7C-8784FD4514DE}"/>
    <cellStyle name="Normal 4 3 2 2 3 3 2 3" xfId="7575" xr:uid="{2C915A81-A68A-4DDE-A88D-0294BB4C656A}"/>
    <cellStyle name="Normal 4 3 2 2 3 3 3" xfId="5834" xr:uid="{00000000-0005-0000-0000-0000CE150000}"/>
    <cellStyle name="Normal 4 3 2 2 3 3 3 2" xfId="6557" xr:uid="{00000000-0005-0000-0000-0000CF150000}"/>
    <cellStyle name="Normal 4 3 2 2 3 3 3 2 2" xfId="8543" xr:uid="{790999FE-E065-4B93-AA11-6DA924782FB7}"/>
    <cellStyle name="Normal 4 3 2 2 3 3 3 3" xfId="7820" xr:uid="{D13D3F9B-8F4B-4F04-9267-136138E544E4}"/>
    <cellStyle name="Normal 4 3 2 2 3 3 4" xfId="6075" xr:uid="{00000000-0005-0000-0000-0000D0150000}"/>
    <cellStyle name="Normal 4 3 2 2 3 3 4 2" xfId="8061" xr:uid="{48D593F9-F1FC-4B45-9FCA-D30CDC1567FD}"/>
    <cellStyle name="Normal 4 3 2 2 3 3 5" xfId="6886" xr:uid="{D9D269B4-502A-4517-8CB1-AD26F2038F2C}"/>
    <cellStyle name="Normal 4 3 2 2 3 4" xfId="5314" xr:uid="{00000000-0005-0000-0000-0000D1150000}"/>
    <cellStyle name="Normal 4 3 2 2 3 4 2" xfId="6190" xr:uid="{00000000-0005-0000-0000-0000D2150000}"/>
    <cellStyle name="Normal 4 3 2 2 3 4 2 2" xfId="8176" xr:uid="{444D7C3D-DF27-47EE-B2DC-024F5B42B746}"/>
    <cellStyle name="Normal 4 3 2 2 3 4 3" xfId="7306" xr:uid="{32C51A84-CFC3-4AA6-B64D-8E19397F9CE9}"/>
    <cellStyle name="Normal 4 3 2 2 3 5" xfId="5708" xr:uid="{00000000-0005-0000-0000-0000D3150000}"/>
    <cellStyle name="Normal 4 3 2 2 3 5 2" xfId="6431" xr:uid="{00000000-0005-0000-0000-0000D4150000}"/>
    <cellStyle name="Normal 4 3 2 2 3 5 2 2" xfId="8417" xr:uid="{651EC8FC-06DC-4C42-833B-FB362A8A0F85}"/>
    <cellStyle name="Normal 4 3 2 2 3 5 3" xfId="7694" xr:uid="{EB602E75-A4B9-44B9-A997-0DCB083A9203}"/>
    <cellStyle name="Normal 4 3 2 2 3 6" xfId="5949" xr:uid="{00000000-0005-0000-0000-0000D5150000}"/>
    <cellStyle name="Normal 4 3 2 2 3 6 2" xfId="7935" xr:uid="{1151A623-E76F-4235-819C-EE7C26E621FA}"/>
    <cellStyle name="Normal 4 3 2 2 3 7" xfId="6749" xr:uid="{AE9419B3-8D81-4C98-8767-F8FC4155E6FD}"/>
    <cellStyle name="Normal 4 3 2 2 4" xfId="3336" xr:uid="{00000000-0005-0000-0000-0000D6150000}"/>
    <cellStyle name="Normal 4 3 2 2 4 2" xfId="4782" xr:uid="{00000000-0005-0000-0000-0000D7150000}"/>
    <cellStyle name="Normal 4 3 2 2 4 2 2" xfId="5591" xr:uid="{00000000-0005-0000-0000-0000D8150000}"/>
    <cellStyle name="Normal 4 3 2 2 4 2 2 2" xfId="6318" xr:uid="{00000000-0005-0000-0000-0000D9150000}"/>
    <cellStyle name="Normal 4 3 2 2 4 2 2 2 2" xfId="8304" xr:uid="{24BD97AA-A6A9-478F-8322-042388E3D45B}"/>
    <cellStyle name="Normal 4 3 2 2 4 2 2 3" xfId="7577" xr:uid="{3F52D8EB-02CA-4F93-9EF7-E54521ED9F8D}"/>
    <cellStyle name="Normal 4 3 2 2 4 2 3" xfId="5836" xr:uid="{00000000-0005-0000-0000-0000DA150000}"/>
    <cellStyle name="Normal 4 3 2 2 4 2 3 2" xfId="6559" xr:uid="{00000000-0005-0000-0000-0000DB150000}"/>
    <cellStyle name="Normal 4 3 2 2 4 2 3 2 2" xfId="8545" xr:uid="{3ADA1F44-000D-4338-A467-D8B34AE56777}"/>
    <cellStyle name="Normal 4 3 2 2 4 2 3 3" xfId="7822" xr:uid="{1AC8E6E4-B094-4B0B-A318-5AF51D068033}"/>
    <cellStyle name="Normal 4 3 2 2 4 2 4" xfId="6077" xr:uid="{00000000-0005-0000-0000-0000DC150000}"/>
    <cellStyle name="Normal 4 3 2 2 4 2 4 2" xfId="8063" xr:uid="{CC8AF28F-B167-41DF-8B2F-AB709909907C}"/>
    <cellStyle name="Normal 4 3 2 2 4 2 5" xfId="6888" xr:uid="{5FCEAE44-5F1B-4066-876D-C8023A7C86FC}"/>
    <cellStyle name="Normal 4 3 2 2 4 3" xfId="5316" xr:uid="{00000000-0005-0000-0000-0000DD150000}"/>
    <cellStyle name="Normal 4 3 2 2 4 3 2" xfId="6192" xr:uid="{00000000-0005-0000-0000-0000DE150000}"/>
    <cellStyle name="Normal 4 3 2 2 4 3 2 2" xfId="8178" xr:uid="{73FEED36-E259-431C-A480-F0FDFDF539D5}"/>
    <cellStyle name="Normal 4 3 2 2 4 3 3" xfId="7308" xr:uid="{6DA4DAC8-56A1-47E6-B0C5-930B8D94434B}"/>
    <cellStyle name="Normal 4 3 2 2 4 4" xfId="5710" xr:uid="{00000000-0005-0000-0000-0000DF150000}"/>
    <cellStyle name="Normal 4 3 2 2 4 4 2" xfId="6433" xr:uid="{00000000-0005-0000-0000-0000E0150000}"/>
    <cellStyle name="Normal 4 3 2 2 4 4 2 2" xfId="8419" xr:uid="{9E954AFE-4940-41AF-8930-5DEB38D2BF9A}"/>
    <cellStyle name="Normal 4 3 2 2 4 4 3" xfId="7696" xr:uid="{416BB234-53F5-43A9-9702-D8EBB59958A5}"/>
    <cellStyle name="Normal 4 3 2 2 4 5" xfId="5951" xr:uid="{00000000-0005-0000-0000-0000E1150000}"/>
    <cellStyle name="Normal 4 3 2 2 4 5 2" xfId="7937" xr:uid="{79CEA3AC-2040-4722-8CA5-8EC721EEF260}"/>
    <cellStyle name="Normal 4 3 2 2 4 6" xfId="6751" xr:uid="{470C9972-0135-45B4-8847-A0FA588F9398}"/>
    <cellStyle name="Normal 4 3 2 2 5" xfId="4777" xr:uid="{00000000-0005-0000-0000-0000E2150000}"/>
    <cellStyle name="Normal 4 3 2 2 5 2" xfId="5586" xr:uid="{00000000-0005-0000-0000-0000E3150000}"/>
    <cellStyle name="Normal 4 3 2 2 5 2 2" xfId="6313" xr:uid="{00000000-0005-0000-0000-0000E4150000}"/>
    <cellStyle name="Normal 4 3 2 2 5 2 2 2" xfId="8299" xr:uid="{491D90F4-F5A5-438E-B40C-3960EF1D8D37}"/>
    <cellStyle name="Normal 4 3 2 2 5 2 3" xfId="7572" xr:uid="{FCFB3B08-2A7C-40A4-B8D3-0A82BC4643F2}"/>
    <cellStyle name="Normal 4 3 2 2 5 3" xfId="5831" xr:uid="{00000000-0005-0000-0000-0000E5150000}"/>
    <cellStyle name="Normal 4 3 2 2 5 3 2" xfId="6554" xr:uid="{00000000-0005-0000-0000-0000E6150000}"/>
    <cellStyle name="Normal 4 3 2 2 5 3 2 2" xfId="8540" xr:uid="{4D829B4F-0575-4207-ABAF-D1B61D4DC520}"/>
    <cellStyle name="Normal 4 3 2 2 5 3 3" xfId="7817" xr:uid="{F5A0DD37-0D92-4E9F-83CA-09A8D3317E27}"/>
    <cellStyle name="Normal 4 3 2 2 5 4" xfId="6072" xr:uid="{00000000-0005-0000-0000-0000E7150000}"/>
    <cellStyle name="Normal 4 3 2 2 5 4 2" xfId="8058" xr:uid="{541439AE-C4BC-4E90-B5F6-712F7ED55A55}"/>
    <cellStyle name="Normal 4 3 2 2 5 5" xfId="6883" xr:uid="{BEA2BDBA-0426-4AB1-B59B-3456DBADA26B}"/>
    <cellStyle name="Normal 4 3 2 2 6" xfId="5311" xr:uid="{00000000-0005-0000-0000-0000E8150000}"/>
    <cellStyle name="Normal 4 3 2 2 6 2" xfId="6187" xr:uid="{00000000-0005-0000-0000-0000E9150000}"/>
    <cellStyle name="Normal 4 3 2 2 6 2 2" xfId="8173" xr:uid="{E2AB0D26-17C8-4124-97FB-338F422121AD}"/>
    <cellStyle name="Normal 4 3 2 2 6 3" xfId="7303" xr:uid="{9C830590-AF25-4C99-ABB4-9A59EC59990F}"/>
    <cellStyle name="Normal 4 3 2 2 7" xfId="5705" xr:uid="{00000000-0005-0000-0000-0000EA150000}"/>
    <cellStyle name="Normal 4 3 2 2 7 2" xfId="6428" xr:uid="{00000000-0005-0000-0000-0000EB150000}"/>
    <cellStyle name="Normal 4 3 2 2 7 2 2" xfId="8414" xr:uid="{0197D841-FE1F-41E8-A92B-0D8AD8F898C6}"/>
    <cellStyle name="Normal 4 3 2 2 7 3" xfId="7691" xr:uid="{639E878F-4D7F-4848-85D7-8F2D1F646E6A}"/>
    <cellStyle name="Normal 4 3 2 2 8" xfId="5946" xr:uid="{00000000-0005-0000-0000-0000EC150000}"/>
    <cellStyle name="Normal 4 3 2 2 8 2" xfId="7932" xr:uid="{372271DA-8F68-4B83-812B-2704D09426C0}"/>
    <cellStyle name="Normal 4 3 2 2 9" xfId="6746" xr:uid="{CBFD9DA3-FEE1-4A50-A4BE-CE9F640ECC5F}"/>
    <cellStyle name="Normal 4 3 2 3" xfId="3337" xr:uid="{00000000-0005-0000-0000-0000ED150000}"/>
    <cellStyle name="Normal 4 3 2 3 2" xfId="3338" xr:uid="{00000000-0005-0000-0000-0000EE150000}"/>
    <cellStyle name="Normal 4 3 2 3 2 2" xfId="4784" xr:uid="{00000000-0005-0000-0000-0000EF150000}"/>
    <cellStyle name="Normal 4 3 2 3 2 2 2" xfId="5593" xr:uid="{00000000-0005-0000-0000-0000F0150000}"/>
    <cellStyle name="Normal 4 3 2 3 2 2 2 2" xfId="6320" xr:uid="{00000000-0005-0000-0000-0000F1150000}"/>
    <cellStyle name="Normal 4 3 2 3 2 2 2 2 2" xfId="8306" xr:uid="{F4A50BC1-B267-4DA3-9B5C-E026115B0D64}"/>
    <cellStyle name="Normal 4 3 2 3 2 2 2 3" xfId="7579" xr:uid="{DC7DE322-E99F-4ECA-8858-441014F27322}"/>
    <cellStyle name="Normal 4 3 2 3 2 2 3" xfId="5838" xr:uid="{00000000-0005-0000-0000-0000F2150000}"/>
    <cellStyle name="Normal 4 3 2 3 2 2 3 2" xfId="6561" xr:uid="{00000000-0005-0000-0000-0000F3150000}"/>
    <cellStyle name="Normal 4 3 2 3 2 2 3 2 2" xfId="8547" xr:uid="{860D01C6-70A6-4A86-AD70-78780F37DF7C}"/>
    <cellStyle name="Normal 4 3 2 3 2 2 3 3" xfId="7824" xr:uid="{56D6E976-72AB-4CE9-A0DB-3F4161C627A9}"/>
    <cellStyle name="Normal 4 3 2 3 2 2 4" xfId="6079" xr:uid="{00000000-0005-0000-0000-0000F4150000}"/>
    <cellStyle name="Normal 4 3 2 3 2 2 4 2" xfId="8065" xr:uid="{1BB3DF6A-3B39-4629-9428-97EB82C4DB1B}"/>
    <cellStyle name="Normal 4 3 2 3 2 2 5" xfId="6890" xr:uid="{B574C522-2DD9-4F0F-8540-ADB1A01EECCB}"/>
    <cellStyle name="Normal 4 3 2 3 2 3" xfId="5318" xr:uid="{00000000-0005-0000-0000-0000F5150000}"/>
    <cellStyle name="Normal 4 3 2 3 2 3 2" xfId="6194" xr:uid="{00000000-0005-0000-0000-0000F6150000}"/>
    <cellStyle name="Normal 4 3 2 3 2 3 2 2" xfId="8180" xr:uid="{1EB37030-6B4E-4F39-BC60-61FF63F3597B}"/>
    <cellStyle name="Normal 4 3 2 3 2 3 3" xfId="7310" xr:uid="{F81097F6-3117-43C5-9345-4AEEA0016B37}"/>
    <cellStyle name="Normal 4 3 2 3 2 4" xfId="5712" xr:uid="{00000000-0005-0000-0000-0000F7150000}"/>
    <cellStyle name="Normal 4 3 2 3 2 4 2" xfId="6435" xr:uid="{00000000-0005-0000-0000-0000F8150000}"/>
    <cellStyle name="Normal 4 3 2 3 2 4 2 2" xfId="8421" xr:uid="{12B03B41-BC6F-4D1E-8B22-343C7A21867C}"/>
    <cellStyle name="Normal 4 3 2 3 2 4 3" xfId="7698" xr:uid="{5AA39E26-C4FA-4BAC-BBE0-78BDAAB7817E}"/>
    <cellStyle name="Normal 4 3 2 3 2 5" xfId="5953" xr:uid="{00000000-0005-0000-0000-0000F9150000}"/>
    <cellStyle name="Normal 4 3 2 3 2 5 2" xfId="7939" xr:uid="{3F068CE3-EFD6-4C58-9036-17B1CAB3691E}"/>
    <cellStyle name="Normal 4 3 2 3 2 6" xfId="6753" xr:uid="{E216AE21-B803-436F-9D5D-156AFB9F9845}"/>
    <cellStyle name="Normal 4 3 2 3 3" xfId="4783" xr:uid="{00000000-0005-0000-0000-0000FA150000}"/>
    <cellStyle name="Normal 4 3 2 3 3 2" xfId="5592" xr:uid="{00000000-0005-0000-0000-0000FB150000}"/>
    <cellStyle name="Normal 4 3 2 3 3 2 2" xfId="6319" xr:uid="{00000000-0005-0000-0000-0000FC150000}"/>
    <cellStyle name="Normal 4 3 2 3 3 2 2 2" xfId="8305" xr:uid="{B906C915-79A3-48FB-9459-F9B984CBF77F}"/>
    <cellStyle name="Normal 4 3 2 3 3 2 3" xfId="7578" xr:uid="{26AEA713-5DC1-4462-ABC2-F6B85FC5A78C}"/>
    <cellStyle name="Normal 4 3 2 3 3 3" xfId="5837" xr:uid="{00000000-0005-0000-0000-0000FD150000}"/>
    <cellStyle name="Normal 4 3 2 3 3 3 2" xfId="6560" xr:uid="{00000000-0005-0000-0000-0000FE150000}"/>
    <cellStyle name="Normal 4 3 2 3 3 3 2 2" xfId="8546" xr:uid="{5B6D6891-9674-4FD5-8E37-E6180FA4D3E6}"/>
    <cellStyle name="Normal 4 3 2 3 3 3 3" xfId="7823" xr:uid="{ED10F8B0-3893-4D95-8288-3B24F9082BB6}"/>
    <cellStyle name="Normal 4 3 2 3 3 4" xfId="6078" xr:uid="{00000000-0005-0000-0000-0000FF150000}"/>
    <cellStyle name="Normal 4 3 2 3 3 4 2" xfId="8064" xr:uid="{3A06EA0D-7247-456F-9D2B-A6A228A726D4}"/>
    <cellStyle name="Normal 4 3 2 3 3 5" xfId="6889" xr:uid="{862AFDD6-CF01-4759-98D6-435591D2FDD8}"/>
    <cellStyle name="Normal 4 3 2 3 4" xfId="5317" xr:uid="{00000000-0005-0000-0000-000000160000}"/>
    <cellStyle name="Normal 4 3 2 3 4 2" xfId="6193" xr:uid="{00000000-0005-0000-0000-000001160000}"/>
    <cellStyle name="Normal 4 3 2 3 4 2 2" xfId="8179" xr:uid="{0E9EFD39-099D-44AF-9793-D5612F285E3C}"/>
    <cellStyle name="Normal 4 3 2 3 4 3" xfId="7309" xr:uid="{48C0AADB-D13D-4358-8396-6C68D14DE1B8}"/>
    <cellStyle name="Normal 4 3 2 3 5" xfId="5711" xr:uid="{00000000-0005-0000-0000-000002160000}"/>
    <cellStyle name="Normal 4 3 2 3 5 2" xfId="6434" xr:uid="{00000000-0005-0000-0000-000003160000}"/>
    <cellStyle name="Normal 4 3 2 3 5 2 2" xfId="8420" xr:uid="{658C9C34-DCEC-47B6-B2D7-0F1B6B01FFFA}"/>
    <cellStyle name="Normal 4 3 2 3 5 3" xfId="7697" xr:uid="{7BFC95F0-7C14-488E-9625-FCF38F4324E4}"/>
    <cellStyle name="Normal 4 3 2 3 6" xfId="5952" xr:uid="{00000000-0005-0000-0000-000004160000}"/>
    <cellStyle name="Normal 4 3 2 3 6 2" xfId="7938" xr:uid="{4F3284F9-3D1E-4486-A536-693410AA1BFE}"/>
    <cellStyle name="Normal 4 3 2 3 7" xfId="6752" xr:uid="{6C2B1565-A507-4528-A1C7-806E343AB175}"/>
    <cellStyle name="Normal 4 3 2 4" xfId="3339" xr:uid="{00000000-0005-0000-0000-000005160000}"/>
    <cellStyle name="Normal 4 3 2 4 2" xfId="3340" xr:uid="{00000000-0005-0000-0000-000006160000}"/>
    <cellStyle name="Normal 4 3 2 4 2 2" xfId="4786" xr:uid="{00000000-0005-0000-0000-000007160000}"/>
    <cellStyle name="Normal 4 3 2 4 2 2 2" xfId="5595" xr:uid="{00000000-0005-0000-0000-000008160000}"/>
    <cellStyle name="Normal 4 3 2 4 2 2 2 2" xfId="6322" xr:uid="{00000000-0005-0000-0000-000009160000}"/>
    <cellStyle name="Normal 4 3 2 4 2 2 2 2 2" xfId="8308" xr:uid="{55932A35-9757-467D-9977-127DAE98FA50}"/>
    <cellStyle name="Normal 4 3 2 4 2 2 2 3" xfId="7581" xr:uid="{209FA2ED-8776-48CA-A73E-DEF5E86DB075}"/>
    <cellStyle name="Normal 4 3 2 4 2 2 3" xfId="5840" xr:uid="{00000000-0005-0000-0000-00000A160000}"/>
    <cellStyle name="Normal 4 3 2 4 2 2 3 2" xfId="6563" xr:uid="{00000000-0005-0000-0000-00000B160000}"/>
    <cellStyle name="Normal 4 3 2 4 2 2 3 2 2" xfId="8549" xr:uid="{DCF6C78B-341E-4551-9883-EBD18AB4F98A}"/>
    <cellStyle name="Normal 4 3 2 4 2 2 3 3" xfId="7826" xr:uid="{484FC02C-B770-4238-AA3B-F776B1E070AF}"/>
    <cellStyle name="Normal 4 3 2 4 2 2 4" xfId="6081" xr:uid="{00000000-0005-0000-0000-00000C160000}"/>
    <cellStyle name="Normal 4 3 2 4 2 2 4 2" xfId="8067" xr:uid="{DDB68CA3-7E55-4655-872A-CBA33D47D8F9}"/>
    <cellStyle name="Normal 4 3 2 4 2 2 5" xfId="6892" xr:uid="{16C09689-1C22-43A0-A366-C0D5C758AAE1}"/>
    <cellStyle name="Normal 4 3 2 4 2 3" xfId="5320" xr:uid="{00000000-0005-0000-0000-00000D160000}"/>
    <cellStyle name="Normal 4 3 2 4 2 3 2" xfId="6196" xr:uid="{00000000-0005-0000-0000-00000E160000}"/>
    <cellStyle name="Normal 4 3 2 4 2 3 2 2" xfId="8182" xr:uid="{510B311D-BEB9-40DC-B0C9-68ECB5636045}"/>
    <cellStyle name="Normal 4 3 2 4 2 3 3" xfId="7312" xr:uid="{120053E1-92FE-4665-A893-4092FF72E6CB}"/>
    <cellStyle name="Normal 4 3 2 4 2 4" xfId="5714" xr:uid="{00000000-0005-0000-0000-00000F160000}"/>
    <cellStyle name="Normal 4 3 2 4 2 4 2" xfId="6437" xr:uid="{00000000-0005-0000-0000-000010160000}"/>
    <cellStyle name="Normal 4 3 2 4 2 4 2 2" xfId="8423" xr:uid="{ECC8B583-E5EB-4D2B-9F17-7BB858C5299E}"/>
    <cellStyle name="Normal 4 3 2 4 2 4 3" xfId="7700" xr:uid="{C3181DEF-7F97-4079-9799-3A36B6F0259A}"/>
    <cellStyle name="Normal 4 3 2 4 2 5" xfId="5955" xr:uid="{00000000-0005-0000-0000-000011160000}"/>
    <cellStyle name="Normal 4 3 2 4 2 5 2" xfId="7941" xr:uid="{24DFBDDE-C0E9-4525-847C-81F2DEA5455F}"/>
    <cellStyle name="Normal 4 3 2 4 2 6" xfId="6755" xr:uid="{AB1B2B00-D47B-4445-836E-C501CB6245EA}"/>
    <cellStyle name="Normal 4 3 2 4 3" xfId="4785" xr:uid="{00000000-0005-0000-0000-000012160000}"/>
    <cellStyle name="Normal 4 3 2 4 3 2" xfId="5594" xr:uid="{00000000-0005-0000-0000-000013160000}"/>
    <cellStyle name="Normal 4 3 2 4 3 2 2" xfId="6321" xr:uid="{00000000-0005-0000-0000-000014160000}"/>
    <cellStyle name="Normal 4 3 2 4 3 2 2 2" xfId="8307" xr:uid="{07517787-A030-47EC-A44B-0B0D1D5D8999}"/>
    <cellStyle name="Normal 4 3 2 4 3 2 3" xfId="7580" xr:uid="{2628461A-4DD6-42BD-A6DA-AB8F5E39CB93}"/>
    <cellStyle name="Normal 4 3 2 4 3 3" xfId="5839" xr:uid="{00000000-0005-0000-0000-000015160000}"/>
    <cellStyle name="Normal 4 3 2 4 3 3 2" xfId="6562" xr:uid="{00000000-0005-0000-0000-000016160000}"/>
    <cellStyle name="Normal 4 3 2 4 3 3 2 2" xfId="8548" xr:uid="{1876B44C-3309-46D7-AC78-C49D15172608}"/>
    <cellStyle name="Normal 4 3 2 4 3 3 3" xfId="7825" xr:uid="{4361356B-B1E4-42C1-B4D0-2F6188883EFC}"/>
    <cellStyle name="Normal 4 3 2 4 3 4" xfId="6080" xr:uid="{00000000-0005-0000-0000-000017160000}"/>
    <cellStyle name="Normal 4 3 2 4 3 4 2" xfId="8066" xr:uid="{485EC146-2515-4656-83D6-0D436F195422}"/>
    <cellStyle name="Normal 4 3 2 4 3 5" xfId="6891" xr:uid="{FFDF1B72-EC26-439B-9028-74B080806378}"/>
    <cellStyle name="Normal 4 3 2 4 4" xfId="5319" xr:uid="{00000000-0005-0000-0000-000018160000}"/>
    <cellStyle name="Normal 4 3 2 4 4 2" xfId="6195" xr:uid="{00000000-0005-0000-0000-000019160000}"/>
    <cellStyle name="Normal 4 3 2 4 4 2 2" xfId="8181" xr:uid="{A1B9A153-05F1-45C5-8AB1-411F871583A4}"/>
    <cellStyle name="Normal 4 3 2 4 4 3" xfId="7311" xr:uid="{4A69EA86-AA26-4956-B626-91E03BA5FE27}"/>
    <cellStyle name="Normal 4 3 2 4 5" xfId="5713" xr:uid="{00000000-0005-0000-0000-00001A160000}"/>
    <cellStyle name="Normal 4 3 2 4 5 2" xfId="6436" xr:uid="{00000000-0005-0000-0000-00001B160000}"/>
    <cellStyle name="Normal 4 3 2 4 5 2 2" xfId="8422" xr:uid="{514D86BC-0E04-431B-AD5E-409A24496E76}"/>
    <cellStyle name="Normal 4 3 2 4 5 3" xfId="7699" xr:uid="{82C9C342-05E5-43FE-B22B-C923CEDC2A66}"/>
    <cellStyle name="Normal 4 3 2 4 6" xfId="5954" xr:uid="{00000000-0005-0000-0000-00001C160000}"/>
    <cellStyle name="Normal 4 3 2 4 6 2" xfId="7940" xr:uid="{B7271AA0-A884-4A0C-977D-12A8524DCD40}"/>
    <cellStyle name="Normal 4 3 2 4 7" xfId="6754" xr:uid="{BD49CE29-FF19-43D6-AAC0-7179DEE70777}"/>
    <cellStyle name="Normal 4 3 2 5" xfId="3341" xr:uid="{00000000-0005-0000-0000-00001D160000}"/>
    <cellStyle name="Normal 4 3 2 5 2" xfId="4787" xr:uid="{00000000-0005-0000-0000-00001E160000}"/>
    <cellStyle name="Normal 4 3 2 5 2 2" xfId="5596" xr:uid="{00000000-0005-0000-0000-00001F160000}"/>
    <cellStyle name="Normal 4 3 2 5 2 2 2" xfId="6323" xr:uid="{00000000-0005-0000-0000-000020160000}"/>
    <cellStyle name="Normal 4 3 2 5 2 2 2 2" xfId="8309" xr:uid="{B701CAF7-572A-4EE3-8BBD-5B42234D2158}"/>
    <cellStyle name="Normal 4 3 2 5 2 2 3" xfId="7582" xr:uid="{6A2E57D9-9D96-4870-AB1A-AF29E22CF7FD}"/>
    <cellStyle name="Normal 4 3 2 5 2 3" xfId="5841" xr:uid="{00000000-0005-0000-0000-000021160000}"/>
    <cellStyle name="Normal 4 3 2 5 2 3 2" xfId="6564" xr:uid="{00000000-0005-0000-0000-000022160000}"/>
    <cellStyle name="Normal 4 3 2 5 2 3 2 2" xfId="8550" xr:uid="{245519BB-C4B1-42C2-BDE5-23F06418BB36}"/>
    <cellStyle name="Normal 4 3 2 5 2 3 3" xfId="7827" xr:uid="{B1A0B221-C480-478C-A241-D373B5E81712}"/>
    <cellStyle name="Normal 4 3 2 5 2 4" xfId="6082" xr:uid="{00000000-0005-0000-0000-000023160000}"/>
    <cellStyle name="Normal 4 3 2 5 2 4 2" xfId="8068" xr:uid="{FDB20D21-BE7E-42A2-BB69-A0031A0AB114}"/>
    <cellStyle name="Normal 4 3 2 5 2 5" xfId="6893" xr:uid="{22BC2F51-5142-4871-810E-F1919A0D7088}"/>
    <cellStyle name="Normal 4 3 2 5 3" xfId="5321" xr:uid="{00000000-0005-0000-0000-000024160000}"/>
    <cellStyle name="Normal 4 3 2 5 3 2" xfId="6197" xr:uid="{00000000-0005-0000-0000-000025160000}"/>
    <cellStyle name="Normal 4 3 2 5 3 2 2" xfId="8183" xr:uid="{8F0AF55A-1BFE-4667-A990-58E4B76475A9}"/>
    <cellStyle name="Normal 4 3 2 5 3 3" xfId="7313" xr:uid="{8A9F0234-A2B5-4388-9261-3AC2261DCD1C}"/>
    <cellStyle name="Normal 4 3 2 5 4" xfId="5715" xr:uid="{00000000-0005-0000-0000-000026160000}"/>
    <cellStyle name="Normal 4 3 2 5 4 2" xfId="6438" xr:uid="{00000000-0005-0000-0000-000027160000}"/>
    <cellStyle name="Normal 4 3 2 5 4 2 2" xfId="8424" xr:uid="{A0BFB0FF-4383-41DC-82EA-54C36BFD0161}"/>
    <cellStyle name="Normal 4 3 2 5 4 3" xfId="7701" xr:uid="{294C4E8F-C623-473A-B692-BE3D7AB48929}"/>
    <cellStyle name="Normal 4 3 2 5 5" xfId="5956" xr:uid="{00000000-0005-0000-0000-000028160000}"/>
    <cellStyle name="Normal 4 3 2 5 5 2" xfId="7942" xr:uid="{AF705780-AA94-497A-8446-60B360F5186B}"/>
    <cellStyle name="Normal 4 3 2 5 6" xfId="6756" xr:uid="{40204337-02FA-41B8-BD95-8970B75174F5}"/>
    <cellStyle name="Normal 4 3 2 6" xfId="3342" xr:uid="{00000000-0005-0000-0000-000029160000}"/>
    <cellStyle name="Normal 4 3 2 6 2" xfId="4788" xr:uid="{00000000-0005-0000-0000-00002A160000}"/>
    <cellStyle name="Normal 4 3 2 6 2 2" xfId="5597" xr:uid="{00000000-0005-0000-0000-00002B160000}"/>
    <cellStyle name="Normal 4 3 2 6 2 2 2" xfId="6324" xr:uid="{00000000-0005-0000-0000-00002C160000}"/>
    <cellStyle name="Normal 4 3 2 6 2 2 2 2" xfId="8310" xr:uid="{B5E16C2C-155C-4811-AAC5-A5602CAA144F}"/>
    <cellStyle name="Normal 4 3 2 6 2 2 3" xfId="7583" xr:uid="{ECEC0BB7-15BD-4760-B564-8C56D45A355F}"/>
    <cellStyle name="Normal 4 3 2 6 2 3" xfId="5842" xr:uid="{00000000-0005-0000-0000-00002D160000}"/>
    <cellStyle name="Normal 4 3 2 6 2 3 2" xfId="6565" xr:uid="{00000000-0005-0000-0000-00002E160000}"/>
    <cellStyle name="Normal 4 3 2 6 2 3 2 2" xfId="8551" xr:uid="{B9222752-7377-453C-AA32-E9DE23EDEA9E}"/>
    <cellStyle name="Normal 4 3 2 6 2 3 3" xfId="7828" xr:uid="{C191D71A-4550-4041-98DC-C8669EE19146}"/>
    <cellStyle name="Normal 4 3 2 6 2 4" xfId="6083" xr:uid="{00000000-0005-0000-0000-00002F160000}"/>
    <cellStyle name="Normal 4 3 2 6 2 4 2" xfId="8069" xr:uid="{067C52E1-5C5E-4D47-9C05-6A69C38F9203}"/>
    <cellStyle name="Normal 4 3 2 6 2 5" xfId="6894" xr:uid="{C043D909-1615-482E-AA57-3987B307CBB8}"/>
    <cellStyle name="Normal 4 3 2 6 3" xfId="5322" xr:uid="{00000000-0005-0000-0000-000030160000}"/>
    <cellStyle name="Normal 4 3 2 6 3 2" xfId="6198" xr:uid="{00000000-0005-0000-0000-000031160000}"/>
    <cellStyle name="Normal 4 3 2 6 3 2 2" xfId="8184" xr:uid="{F1CC7439-BB4B-4F85-BAD0-F94F6FD12DB1}"/>
    <cellStyle name="Normal 4 3 2 6 3 3" xfId="7314" xr:uid="{0980DFB2-774C-4F59-8BA9-BF63C5A0B65A}"/>
    <cellStyle name="Normal 4 3 2 6 4" xfId="5716" xr:uid="{00000000-0005-0000-0000-000032160000}"/>
    <cellStyle name="Normal 4 3 2 6 4 2" xfId="6439" xr:uid="{00000000-0005-0000-0000-000033160000}"/>
    <cellStyle name="Normal 4 3 2 6 4 2 2" xfId="8425" xr:uid="{A03F0C0D-9CDB-4FA0-B2E8-A48AA11B4F84}"/>
    <cellStyle name="Normal 4 3 2 6 4 3" xfId="7702" xr:uid="{3E578EB1-9CE8-4351-90A5-1C9673BD22F5}"/>
    <cellStyle name="Normal 4 3 2 6 5" xfId="5957" xr:uid="{00000000-0005-0000-0000-000034160000}"/>
    <cellStyle name="Normal 4 3 2 6 5 2" xfId="7943" xr:uid="{9B822A84-1287-4241-8158-FFE13E3C0D6A}"/>
    <cellStyle name="Normal 4 3 2 6 6" xfId="6757" xr:uid="{ECFE2E25-112D-4599-A1C3-A77E04BB8420}"/>
    <cellStyle name="Normal 4 3 2 7" xfId="4776" xr:uid="{00000000-0005-0000-0000-000035160000}"/>
    <cellStyle name="Normal 4 3 2 7 2" xfId="5585" xr:uid="{00000000-0005-0000-0000-000036160000}"/>
    <cellStyle name="Normal 4 3 2 7 2 2" xfId="6312" xr:uid="{00000000-0005-0000-0000-000037160000}"/>
    <cellStyle name="Normal 4 3 2 7 2 2 2" xfId="8298" xr:uid="{EAD689BC-CC27-41A9-9474-EE7C14B9E35D}"/>
    <cellStyle name="Normal 4 3 2 7 2 3" xfId="7571" xr:uid="{A2EFFDDD-6AF7-417A-92E2-B58EB4DFA18A}"/>
    <cellStyle name="Normal 4 3 2 7 3" xfId="5830" xr:uid="{00000000-0005-0000-0000-000038160000}"/>
    <cellStyle name="Normal 4 3 2 7 3 2" xfId="6553" xr:uid="{00000000-0005-0000-0000-000039160000}"/>
    <cellStyle name="Normal 4 3 2 7 3 2 2" xfId="8539" xr:uid="{598B2C93-8963-4121-A8CD-F047C5CE5349}"/>
    <cellStyle name="Normal 4 3 2 7 3 3" xfId="7816" xr:uid="{58BF5727-6014-4B15-B920-348BEB4D3A9E}"/>
    <cellStyle name="Normal 4 3 2 7 4" xfId="6071" xr:uid="{00000000-0005-0000-0000-00003A160000}"/>
    <cellStyle name="Normal 4 3 2 7 4 2" xfId="8057" xr:uid="{36947E1E-E4DA-426E-9296-89E91F907B30}"/>
    <cellStyle name="Normal 4 3 2 7 5" xfId="6882" xr:uid="{F66B55BA-4BB1-4D39-9ED9-766BDEC8C174}"/>
    <cellStyle name="Normal 4 3 2 8" xfId="5310" xr:uid="{00000000-0005-0000-0000-00003B160000}"/>
    <cellStyle name="Normal 4 3 2 8 2" xfId="6186" xr:uid="{00000000-0005-0000-0000-00003C160000}"/>
    <cellStyle name="Normal 4 3 2 8 2 2" xfId="8172" xr:uid="{05896AFC-E8DF-4A53-B97A-80FEE7297AB9}"/>
    <cellStyle name="Normal 4 3 2 8 3" xfId="7302" xr:uid="{C6CF0306-60A3-49F8-93F9-9017C3986357}"/>
    <cellStyle name="Normal 4 3 2 9" xfId="5704" xr:uid="{00000000-0005-0000-0000-00003D160000}"/>
    <cellStyle name="Normal 4 3 2 9 2" xfId="6427" xr:uid="{00000000-0005-0000-0000-00003E160000}"/>
    <cellStyle name="Normal 4 3 2 9 2 2" xfId="8413" xr:uid="{F72FCACE-3CCF-4750-962C-B48242B7CD01}"/>
    <cellStyle name="Normal 4 3 2 9 3" xfId="7690" xr:uid="{C7269571-B25A-4587-A529-E43F7D1BBCB5}"/>
    <cellStyle name="Normal 4 3 3" xfId="3343" xr:uid="{00000000-0005-0000-0000-00003F160000}"/>
    <cellStyle name="Normal 4 3 3 2" xfId="6758" xr:uid="{F13E936D-11F1-4D1A-B564-8A4A32F02154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7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0" xr:uid="{00000000-0005-0000-0000-000052160000}"/>
    <cellStyle name="Normal 4 7 2 3" xfId="4955" xr:uid="{00000000-0005-0000-0000-000053160000}"/>
    <cellStyle name="Normal 4 7 2 3 2" xfId="6958" xr:uid="{21C732C0-789A-42C7-B8C9-E57FB8B87294}"/>
    <cellStyle name="Normal 4 7 3" xfId="3361" xr:uid="{00000000-0005-0000-0000-000054160000}"/>
    <cellStyle name="Normal 4 7 4" xfId="4789" xr:uid="{00000000-0005-0000-0000-000055160000}"/>
    <cellStyle name="Normal 4 7 5" xfId="4956" xr:uid="{00000000-0005-0000-0000-000056160000}"/>
    <cellStyle name="Normal 4 7 5 2" xfId="6959" xr:uid="{028B41C3-F420-4D12-8166-6FF5929AF736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2 3" xfId="6759" xr:uid="{54FBAC68-BBA8-4F6D-9F69-A8BBE6F0B50D}"/>
    <cellStyle name="Normal 5 2 3" xfId="3366" xr:uid="{00000000-0005-0000-0000-00005B160000}"/>
    <cellStyle name="Normal 5 3" xfId="3367" xr:uid="{00000000-0005-0000-0000-00005C160000}"/>
    <cellStyle name="Normal 5 3 2" xfId="4791" xr:uid="{00000000-0005-0000-0000-00005D160000}"/>
    <cellStyle name="Normal 5 3 3" xfId="4954" xr:uid="{00000000-0005-0000-0000-00005E160000}"/>
    <cellStyle name="Normal 5 3 3 2" xfId="6957" xr:uid="{2AD43460-C550-48A2-A184-CAA4D686DDB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2" xr:uid="{00000000-0005-0000-0000-000066160000}"/>
    <cellStyle name="Normal 6 2 3 4 3" xfId="5410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3" xr:uid="{00000000-0005-0000-0000-00006F160000}"/>
    <cellStyle name="Normal 6 3 2 2 3 3" xfId="4953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4" xr:uid="{00000000-0005-0000-0000-000074160000}"/>
    <cellStyle name="Normal 6 3 3 3 3" xfId="4952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5" xr:uid="{00000000-0005-0000-0000-00007A160000}"/>
    <cellStyle name="Normal 6 3 4 2 3 3" xfId="4950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1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6" xr:uid="{00000000-0005-0000-0000-000083160000}"/>
    <cellStyle name="Normal 6 4 2 3 3" xfId="4949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7" xr:uid="{00000000-0005-0000-0000-00008A160000}"/>
    <cellStyle name="Normal 6 5 3 3" xfId="4948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7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2 2" xfId="6761" xr:uid="{6249CCC5-B492-474B-A26F-6A609DEABBF3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8" xr:uid="{00000000-0005-0000-0000-0000A1160000}"/>
    <cellStyle name="Normal 7 2 4 4 3" xfId="4946" xr:uid="{00000000-0005-0000-0000-0000A2160000}"/>
    <cellStyle name="Normal 7 2 5" xfId="3420" xr:uid="{00000000-0005-0000-0000-0000A3160000}"/>
    <cellStyle name="Normal 7 2 6" xfId="3421" xr:uid="{00000000-0005-0000-0000-0000A4160000}"/>
    <cellStyle name="Normal 7 2 6 2" xfId="6762" xr:uid="{675892EF-26FC-4A51-A141-4CF4AA469687}"/>
    <cellStyle name="Normal 7 2 7" xfId="3422" xr:uid="{00000000-0005-0000-0000-0000A5160000}"/>
    <cellStyle name="Normal 7 2 7 2" xfId="3423" xr:uid="{00000000-0005-0000-0000-0000A6160000}"/>
    <cellStyle name="Normal 7 2 8" xfId="6760" xr:uid="{D1DCF992-ACC6-41DF-9AB9-36D71A84ADA1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799" xr:uid="{00000000-0005-0000-0000-0000AF160000}"/>
    <cellStyle name="Normal 7 3 5 3" xfId="4945" xr:uid="{00000000-0005-0000-0000-0000B0160000}"/>
    <cellStyle name="Normal 7 3 5 3 2" xfId="6956" xr:uid="{45AC204A-AE9F-41C7-AF33-97394498813D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0" xr:uid="{00000000-0005-0000-0000-0000B7160000}"/>
    <cellStyle name="Normal 7 4 3 3" xfId="4944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3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2 2" xfId="6763" xr:uid="{55F603F9-73AF-43E8-A7BD-B08B2C372EB1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1" xr:uid="{00000000-0005-0000-0000-0000C8160000}"/>
    <cellStyle name="Normal 8 2 4 3" xfId="4941" xr:uid="{00000000-0005-0000-0000-0000C9160000}"/>
    <cellStyle name="Normal 8 2 4 3 2" xfId="6954" xr:uid="{6B9D6F6A-9046-4E81-AB40-947101E91402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2" xr:uid="{00000000-0005-0000-0000-0000CD160000}"/>
    <cellStyle name="Normal 8 3 3 3" xfId="4940" xr:uid="{00000000-0005-0000-0000-0000CE160000}"/>
    <cellStyle name="Normal 8 3 3 3 2" xfId="6953" xr:uid="{34BE6578-3806-47F4-82AA-E1896DF8F7BC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4 4" xfId="6764" xr:uid="{A255530A-1B54-41AE-A244-28D5E062DC74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3" xr:uid="{00000000-0005-0000-0000-0000D5160000}"/>
    <cellStyle name="Normal 8 5 3 3" xfId="4939" xr:uid="{00000000-0005-0000-0000-0000D6160000}"/>
    <cellStyle name="Normal 8 5 3 3 2" xfId="6952" xr:uid="{6DC56773-242A-4852-B2F6-A3A69118C882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4" xr:uid="{00000000-0005-0000-0000-0000DC160000}"/>
    <cellStyle name="Normal 8 7 3" xfId="4938" xr:uid="{00000000-0005-0000-0000-0000DD160000}"/>
    <cellStyle name="Normal 8 8" xfId="4942" xr:uid="{00000000-0005-0000-0000-0000DE160000}"/>
    <cellStyle name="Normal 8 8 2" xfId="6955" xr:uid="{36D8D30D-5B39-45E7-B55E-00062AA39D93}"/>
    <cellStyle name="Normal 9" xfId="3466" xr:uid="{00000000-0005-0000-0000-0000DF160000}"/>
    <cellStyle name="Normal 9 10" xfId="3467" xr:uid="{00000000-0005-0000-0000-0000E0160000}"/>
    <cellStyle name="Normal 9 10 2" xfId="4805" xr:uid="{00000000-0005-0000-0000-0000E1160000}"/>
    <cellStyle name="Normal 9 10 3" xfId="5409" xr:uid="{00000000-0005-0000-0000-0000E2160000}"/>
    <cellStyle name="Normal 9 11" xfId="4937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8" xr:uid="{00000000-0005-0000-0000-0000E8160000}"/>
    <cellStyle name="Normal 9 2 2 2 2 2 2" xfId="5603" xr:uid="{00000000-0005-0000-0000-0000E9160000}"/>
    <cellStyle name="Normal 9 2 2 2 2 2 2 2" xfId="6327" xr:uid="{00000000-0005-0000-0000-0000EA160000}"/>
    <cellStyle name="Normal 9 2 2 2 2 2 2 2 2" xfId="8313" xr:uid="{A6497950-3410-4840-9C8E-EF445D7469AF}"/>
    <cellStyle name="Normal 9 2 2 2 2 2 2 3" xfId="7589" xr:uid="{C60A4417-4404-43C1-A099-31008C3F30B9}"/>
    <cellStyle name="Normal 9 2 2 2 2 2 3" xfId="5845" xr:uid="{00000000-0005-0000-0000-0000EB160000}"/>
    <cellStyle name="Normal 9 2 2 2 2 2 3 2" xfId="6568" xr:uid="{00000000-0005-0000-0000-0000EC160000}"/>
    <cellStyle name="Normal 9 2 2 2 2 2 3 2 2" xfId="8554" xr:uid="{FE968BFF-D3AC-41AB-80A5-2C9229FE6AE6}"/>
    <cellStyle name="Normal 9 2 2 2 2 2 3 3" xfId="7831" xr:uid="{C3C50070-712B-4529-93F8-AD151E2297FE}"/>
    <cellStyle name="Normal 9 2 2 2 2 2 4" xfId="6086" xr:uid="{00000000-0005-0000-0000-0000ED160000}"/>
    <cellStyle name="Normal 9 2 2 2 2 2 4 2" xfId="8072" xr:uid="{23F3F0CD-DCF2-480A-9732-40056D9EBFDB}"/>
    <cellStyle name="Normal 9 2 2 2 2 2 5" xfId="6897" xr:uid="{B947C990-7C17-4288-A343-8C1250A317CC}"/>
    <cellStyle name="Normal 9 2 2 2 2 3" xfId="5353" xr:uid="{00000000-0005-0000-0000-0000EE160000}"/>
    <cellStyle name="Normal 9 2 2 2 2 3 2" xfId="6201" xr:uid="{00000000-0005-0000-0000-0000EF160000}"/>
    <cellStyle name="Normal 9 2 2 2 2 3 2 2" xfId="8187" xr:uid="{44E67F6F-971E-4DCA-811B-A166F4B5D385}"/>
    <cellStyle name="Normal 9 2 2 2 2 3 3" xfId="7345" xr:uid="{162813D7-A2BB-4696-9B95-66311B33618E}"/>
    <cellStyle name="Normal 9 2 2 2 2 4" xfId="5719" xr:uid="{00000000-0005-0000-0000-0000F0160000}"/>
    <cellStyle name="Normal 9 2 2 2 2 4 2" xfId="6442" xr:uid="{00000000-0005-0000-0000-0000F1160000}"/>
    <cellStyle name="Normal 9 2 2 2 2 4 2 2" xfId="8428" xr:uid="{5F8427AC-E817-4C6D-82D2-43E378C5CC3A}"/>
    <cellStyle name="Normal 9 2 2 2 2 4 3" xfId="7705" xr:uid="{2BAA4637-404E-4FDE-B932-6B6508BCB81C}"/>
    <cellStyle name="Normal 9 2 2 2 2 5" xfId="5960" xr:uid="{00000000-0005-0000-0000-0000F2160000}"/>
    <cellStyle name="Normal 9 2 2 2 2 5 2" xfId="7946" xr:uid="{FB6AB241-A597-41A9-9545-A924BFAAE82D}"/>
    <cellStyle name="Normal 9 2 2 2 2 6" xfId="6767" xr:uid="{09BD063F-5229-4AEC-A2AC-FC19731CEC4C}"/>
    <cellStyle name="Normal 9 2 2 2 3" xfId="4807" xr:uid="{00000000-0005-0000-0000-0000F3160000}"/>
    <cellStyle name="Normal 9 2 2 2 3 2" xfId="5602" xr:uid="{00000000-0005-0000-0000-0000F4160000}"/>
    <cellStyle name="Normal 9 2 2 2 3 2 2" xfId="6326" xr:uid="{00000000-0005-0000-0000-0000F5160000}"/>
    <cellStyle name="Normal 9 2 2 2 3 2 2 2" xfId="8312" xr:uid="{8CE839BD-B666-4F45-838A-AE7AB8F893C4}"/>
    <cellStyle name="Normal 9 2 2 2 3 2 3" xfId="7588" xr:uid="{EBD93D11-1A2B-4331-894A-EC5EDFBFA648}"/>
    <cellStyle name="Normal 9 2 2 2 3 3" xfId="5844" xr:uid="{00000000-0005-0000-0000-0000F6160000}"/>
    <cellStyle name="Normal 9 2 2 2 3 3 2" xfId="6567" xr:uid="{00000000-0005-0000-0000-0000F7160000}"/>
    <cellStyle name="Normal 9 2 2 2 3 3 2 2" xfId="8553" xr:uid="{05A4562C-08D3-4A48-946B-4B030E238E97}"/>
    <cellStyle name="Normal 9 2 2 2 3 3 3" xfId="7830" xr:uid="{20D01573-35B1-4225-AFB7-DC1289CCED61}"/>
    <cellStyle name="Normal 9 2 2 2 3 4" xfId="6085" xr:uid="{00000000-0005-0000-0000-0000F8160000}"/>
    <cellStyle name="Normal 9 2 2 2 3 4 2" xfId="8071" xr:uid="{BFA0FE5D-40C5-43D3-8B9B-2E8753E76EF0}"/>
    <cellStyle name="Normal 9 2 2 2 3 5" xfId="6896" xr:uid="{117083FA-A2DE-497F-806A-F5A9010CA5A0}"/>
    <cellStyle name="Normal 9 2 2 2 4" xfId="5352" xr:uid="{00000000-0005-0000-0000-0000F9160000}"/>
    <cellStyle name="Normal 9 2 2 2 4 2" xfId="6200" xr:uid="{00000000-0005-0000-0000-0000FA160000}"/>
    <cellStyle name="Normal 9 2 2 2 4 2 2" xfId="8186" xr:uid="{019F53BD-306F-4D0B-93CA-758E001816BA}"/>
    <cellStyle name="Normal 9 2 2 2 4 3" xfId="7344" xr:uid="{A9AC8FAD-7226-4279-94B5-B3C481AFF645}"/>
    <cellStyle name="Normal 9 2 2 2 5" xfId="5718" xr:uid="{00000000-0005-0000-0000-0000FB160000}"/>
    <cellStyle name="Normal 9 2 2 2 5 2" xfId="6441" xr:uid="{00000000-0005-0000-0000-0000FC160000}"/>
    <cellStyle name="Normal 9 2 2 2 5 2 2" xfId="8427" xr:uid="{E6386F45-A75C-49B2-B0AF-E054CF2F3146}"/>
    <cellStyle name="Normal 9 2 2 2 5 3" xfId="7704" xr:uid="{9D38902F-9E3A-44C2-B48B-B8105A25383B}"/>
    <cellStyle name="Normal 9 2 2 2 6" xfId="5959" xr:uid="{00000000-0005-0000-0000-0000FD160000}"/>
    <cellStyle name="Normal 9 2 2 2 6 2" xfId="7945" xr:uid="{8081D724-F845-4197-93E7-E5B723D4E353}"/>
    <cellStyle name="Normal 9 2 2 2 7" xfId="6766" xr:uid="{15CA90F7-1729-4333-9DF6-1DFCC3F0FE42}"/>
    <cellStyle name="Normal 9 2 2 3" xfId="3472" xr:uid="{00000000-0005-0000-0000-0000FE160000}"/>
    <cellStyle name="Normal 9 2 2 3 2" xfId="3473" xr:uid="{00000000-0005-0000-0000-0000FF160000}"/>
    <cellStyle name="Normal 9 2 2 3 2 2" xfId="4810" xr:uid="{00000000-0005-0000-0000-000000170000}"/>
    <cellStyle name="Normal 9 2 2 3 2 2 2" xfId="5605" xr:uid="{00000000-0005-0000-0000-000001170000}"/>
    <cellStyle name="Normal 9 2 2 3 2 2 2 2" xfId="6329" xr:uid="{00000000-0005-0000-0000-000002170000}"/>
    <cellStyle name="Normal 9 2 2 3 2 2 2 2 2" xfId="8315" xr:uid="{A90B9E66-6BF1-44A1-BFA9-AC4BD66E4BFC}"/>
    <cellStyle name="Normal 9 2 2 3 2 2 2 3" xfId="7591" xr:uid="{34A303BA-DB2C-47B3-A187-522A184708C9}"/>
    <cellStyle name="Normal 9 2 2 3 2 2 3" xfId="5847" xr:uid="{00000000-0005-0000-0000-000003170000}"/>
    <cellStyle name="Normal 9 2 2 3 2 2 3 2" xfId="6570" xr:uid="{00000000-0005-0000-0000-000004170000}"/>
    <cellStyle name="Normal 9 2 2 3 2 2 3 2 2" xfId="8556" xr:uid="{A78B14BC-BAA6-4E35-A899-ECA3B8B33156}"/>
    <cellStyle name="Normal 9 2 2 3 2 2 3 3" xfId="7833" xr:uid="{7B15F7A4-4E35-4AD5-BD0D-5FF9C4DAEB01}"/>
    <cellStyle name="Normal 9 2 2 3 2 2 4" xfId="6088" xr:uid="{00000000-0005-0000-0000-000005170000}"/>
    <cellStyle name="Normal 9 2 2 3 2 2 4 2" xfId="8074" xr:uid="{000B72F1-E82D-4C65-956B-C620AF3966B0}"/>
    <cellStyle name="Normal 9 2 2 3 2 2 5" xfId="6899" xr:uid="{D3C1CC85-937A-4A21-A540-552B7EB8D235}"/>
    <cellStyle name="Normal 9 2 2 3 2 3" xfId="5355" xr:uid="{00000000-0005-0000-0000-000006170000}"/>
    <cellStyle name="Normal 9 2 2 3 2 3 2" xfId="6203" xr:uid="{00000000-0005-0000-0000-000007170000}"/>
    <cellStyle name="Normal 9 2 2 3 2 3 2 2" xfId="8189" xr:uid="{5E5640A2-79A1-46A9-8216-5FF6843C31FF}"/>
    <cellStyle name="Normal 9 2 2 3 2 3 3" xfId="7347" xr:uid="{82596914-2AA8-4103-9377-841EE4A9C21C}"/>
    <cellStyle name="Normal 9 2 2 3 2 4" xfId="5721" xr:uid="{00000000-0005-0000-0000-000008170000}"/>
    <cellStyle name="Normal 9 2 2 3 2 4 2" xfId="6444" xr:uid="{00000000-0005-0000-0000-000009170000}"/>
    <cellStyle name="Normal 9 2 2 3 2 4 2 2" xfId="8430" xr:uid="{42F27CF8-11F1-4E5C-8616-AE67CF205D7D}"/>
    <cellStyle name="Normal 9 2 2 3 2 4 3" xfId="7707" xr:uid="{5BBBE11C-B85C-4A07-B39D-73E6E0282064}"/>
    <cellStyle name="Normal 9 2 2 3 2 5" xfId="5962" xr:uid="{00000000-0005-0000-0000-00000A170000}"/>
    <cellStyle name="Normal 9 2 2 3 2 5 2" xfId="7948" xr:uid="{34013B2C-E77E-4098-984A-63DD9D436D43}"/>
    <cellStyle name="Normal 9 2 2 3 2 6" xfId="6769" xr:uid="{BAC3843A-D914-40C2-9D79-B845C46F59DA}"/>
    <cellStyle name="Normal 9 2 2 3 3" xfId="4809" xr:uid="{00000000-0005-0000-0000-00000B170000}"/>
    <cellStyle name="Normal 9 2 2 3 3 2" xfId="5604" xr:uid="{00000000-0005-0000-0000-00000C170000}"/>
    <cellStyle name="Normal 9 2 2 3 3 2 2" xfId="6328" xr:uid="{00000000-0005-0000-0000-00000D170000}"/>
    <cellStyle name="Normal 9 2 2 3 3 2 2 2" xfId="8314" xr:uid="{31857244-C562-4E65-9476-101B1BA4EF34}"/>
    <cellStyle name="Normal 9 2 2 3 3 2 3" xfId="7590" xr:uid="{69397CBA-A8B7-4700-BAD8-CDB41F43EFD8}"/>
    <cellStyle name="Normal 9 2 2 3 3 3" xfId="5846" xr:uid="{00000000-0005-0000-0000-00000E170000}"/>
    <cellStyle name="Normal 9 2 2 3 3 3 2" xfId="6569" xr:uid="{00000000-0005-0000-0000-00000F170000}"/>
    <cellStyle name="Normal 9 2 2 3 3 3 2 2" xfId="8555" xr:uid="{4060D5B2-55F9-433F-AC01-605085E54400}"/>
    <cellStyle name="Normal 9 2 2 3 3 3 3" xfId="7832" xr:uid="{1D72B4B7-CD3D-4BF6-9F2B-D6FB0607816D}"/>
    <cellStyle name="Normal 9 2 2 3 3 4" xfId="6087" xr:uid="{00000000-0005-0000-0000-000010170000}"/>
    <cellStyle name="Normal 9 2 2 3 3 4 2" xfId="8073" xr:uid="{38D2A711-B58B-4BBB-AC51-AF50EF75EEAE}"/>
    <cellStyle name="Normal 9 2 2 3 3 5" xfId="6898" xr:uid="{F418CC78-B0DF-4831-8192-FB5173594BD7}"/>
    <cellStyle name="Normal 9 2 2 3 4" xfId="5354" xr:uid="{00000000-0005-0000-0000-000011170000}"/>
    <cellStyle name="Normal 9 2 2 3 4 2" xfId="6202" xr:uid="{00000000-0005-0000-0000-000012170000}"/>
    <cellStyle name="Normal 9 2 2 3 4 2 2" xfId="8188" xr:uid="{2C1327FE-928A-437A-AD8D-ED7EF5F46ABF}"/>
    <cellStyle name="Normal 9 2 2 3 4 3" xfId="7346" xr:uid="{7339D0E4-9DC0-479B-88DC-6EE2C6EF052C}"/>
    <cellStyle name="Normal 9 2 2 3 5" xfId="5720" xr:uid="{00000000-0005-0000-0000-000013170000}"/>
    <cellStyle name="Normal 9 2 2 3 5 2" xfId="6443" xr:uid="{00000000-0005-0000-0000-000014170000}"/>
    <cellStyle name="Normal 9 2 2 3 5 2 2" xfId="8429" xr:uid="{F8729B9D-741C-4386-A515-CE4027E6E944}"/>
    <cellStyle name="Normal 9 2 2 3 5 3" xfId="7706" xr:uid="{88195B6A-03CA-4375-BC26-F089ACC2F0EA}"/>
    <cellStyle name="Normal 9 2 2 3 6" xfId="5961" xr:uid="{00000000-0005-0000-0000-000015170000}"/>
    <cellStyle name="Normal 9 2 2 3 6 2" xfId="7947" xr:uid="{3B5C3A6F-9A59-4632-95A9-FCF7F0202033}"/>
    <cellStyle name="Normal 9 2 2 3 7" xfId="6768" xr:uid="{4A708010-EBA5-481C-B3D4-DBD745265BE9}"/>
    <cellStyle name="Normal 9 2 2 4" xfId="3474" xr:uid="{00000000-0005-0000-0000-000016170000}"/>
    <cellStyle name="Normal 9 2 2 4 2" xfId="4811" xr:uid="{00000000-0005-0000-0000-000017170000}"/>
    <cellStyle name="Normal 9 2 2 4 2 2" xfId="5606" xr:uid="{00000000-0005-0000-0000-000018170000}"/>
    <cellStyle name="Normal 9 2 2 4 2 2 2" xfId="6330" xr:uid="{00000000-0005-0000-0000-000019170000}"/>
    <cellStyle name="Normal 9 2 2 4 2 2 2 2" xfId="8316" xr:uid="{3BD37281-A7E8-4067-BA8A-2E48EAA000B8}"/>
    <cellStyle name="Normal 9 2 2 4 2 2 3" xfId="7592" xr:uid="{B39522F6-F9B5-466D-9962-5E8D4E86C286}"/>
    <cellStyle name="Normal 9 2 2 4 2 3" xfId="5848" xr:uid="{00000000-0005-0000-0000-00001A170000}"/>
    <cellStyle name="Normal 9 2 2 4 2 3 2" xfId="6571" xr:uid="{00000000-0005-0000-0000-00001B170000}"/>
    <cellStyle name="Normal 9 2 2 4 2 3 2 2" xfId="8557" xr:uid="{8444C119-E36A-44F4-8DEF-392A7E9B631B}"/>
    <cellStyle name="Normal 9 2 2 4 2 3 3" xfId="7834" xr:uid="{250178CE-3B9D-44F5-A253-3600A76CAFE4}"/>
    <cellStyle name="Normal 9 2 2 4 2 4" xfId="6089" xr:uid="{00000000-0005-0000-0000-00001C170000}"/>
    <cellStyle name="Normal 9 2 2 4 2 4 2" xfId="8075" xr:uid="{4FF283A7-59DB-4D33-9CFB-F2F6ECB27FE7}"/>
    <cellStyle name="Normal 9 2 2 4 2 5" xfId="6900" xr:uid="{D26308D0-9E1D-4C34-8F98-9CBD83211843}"/>
    <cellStyle name="Normal 9 2 2 4 3" xfId="5356" xr:uid="{00000000-0005-0000-0000-00001D170000}"/>
    <cellStyle name="Normal 9 2 2 4 3 2" xfId="6204" xr:uid="{00000000-0005-0000-0000-00001E170000}"/>
    <cellStyle name="Normal 9 2 2 4 3 2 2" xfId="8190" xr:uid="{F0FB1FCC-409D-47EA-9E57-6B8DC0329E24}"/>
    <cellStyle name="Normal 9 2 2 4 3 3" xfId="7348" xr:uid="{99F1E62C-1E7B-41B2-BF30-87498F73E2FD}"/>
    <cellStyle name="Normal 9 2 2 4 4" xfId="5722" xr:uid="{00000000-0005-0000-0000-00001F170000}"/>
    <cellStyle name="Normal 9 2 2 4 4 2" xfId="6445" xr:uid="{00000000-0005-0000-0000-000020170000}"/>
    <cellStyle name="Normal 9 2 2 4 4 2 2" xfId="8431" xr:uid="{A952BC3D-46B2-414E-92A7-8B57532DE79A}"/>
    <cellStyle name="Normal 9 2 2 4 4 3" xfId="7708" xr:uid="{B34CA829-0932-4C3D-B2B0-68C9A2DBAF5F}"/>
    <cellStyle name="Normal 9 2 2 4 5" xfId="5963" xr:uid="{00000000-0005-0000-0000-000021170000}"/>
    <cellStyle name="Normal 9 2 2 4 5 2" xfId="7949" xr:uid="{097D822C-17BA-4D17-B3FC-27DA8A660AFF}"/>
    <cellStyle name="Normal 9 2 2 4 6" xfId="6770" xr:uid="{D1E30177-14C7-4398-946A-FBC263560B14}"/>
    <cellStyle name="Normal 9 2 2 5" xfId="4806" xr:uid="{00000000-0005-0000-0000-000022170000}"/>
    <cellStyle name="Normal 9 2 2 5 2" xfId="5601" xr:uid="{00000000-0005-0000-0000-000023170000}"/>
    <cellStyle name="Normal 9 2 2 5 2 2" xfId="6325" xr:uid="{00000000-0005-0000-0000-000024170000}"/>
    <cellStyle name="Normal 9 2 2 5 2 2 2" xfId="8311" xr:uid="{A8C90D64-EADA-422A-BB7C-F09153205B8A}"/>
    <cellStyle name="Normal 9 2 2 5 2 3" xfId="7587" xr:uid="{F6F94EB1-E9A3-4B8C-A53F-F96363391FF7}"/>
    <cellStyle name="Normal 9 2 2 5 3" xfId="5843" xr:uid="{00000000-0005-0000-0000-000025170000}"/>
    <cellStyle name="Normal 9 2 2 5 3 2" xfId="6566" xr:uid="{00000000-0005-0000-0000-000026170000}"/>
    <cellStyle name="Normal 9 2 2 5 3 2 2" xfId="8552" xr:uid="{7CEAED17-67E3-4609-936A-12E444C0D224}"/>
    <cellStyle name="Normal 9 2 2 5 3 3" xfId="7829" xr:uid="{7E9B5482-EEEC-4A7B-9DCD-3F73F17DEC3E}"/>
    <cellStyle name="Normal 9 2 2 5 4" xfId="6084" xr:uid="{00000000-0005-0000-0000-000027170000}"/>
    <cellStyle name="Normal 9 2 2 5 4 2" xfId="8070" xr:uid="{0B9331AF-FCCB-456D-B5F4-472FC88B5FA0}"/>
    <cellStyle name="Normal 9 2 2 5 5" xfId="6895" xr:uid="{CC3D09F5-B647-4122-B49D-AD8F9DA6C298}"/>
    <cellStyle name="Normal 9 2 2 6" xfId="5351" xr:uid="{00000000-0005-0000-0000-000028170000}"/>
    <cellStyle name="Normal 9 2 2 6 2" xfId="6199" xr:uid="{00000000-0005-0000-0000-000029170000}"/>
    <cellStyle name="Normal 9 2 2 6 2 2" xfId="8185" xr:uid="{FA840076-D43A-4DC9-BE5B-06DCA8A5F871}"/>
    <cellStyle name="Normal 9 2 2 6 3" xfId="7343" xr:uid="{884DE8E6-CAF1-4BE9-A5B8-BA3544E43FD8}"/>
    <cellStyle name="Normal 9 2 2 7" xfId="5717" xr:uid="{00000000-0005-0000-0000-00002A170000}"/>
    <cellStyle name="Normal 9 2 2 7 2" xfId="6440" xr:uid="{00000000-0005-0000-0000-00002B170000}"/>
    <cellStyle name="Normal 9 2 2 7 2 2" xfId="8426" xr:uid="{CB1EDA92-88DD-4D0D-BBE3-651D524EF4AC}"/>
    <cellStyle name="Normal 9 2 2 7 3" xfId="7703" xr:uid="{C039DB1F-1A54-46DB-89AE-4AC61FDB3A84}"/>
    <cellStyle name="Normal 9 2 2 8" xfId="5958" xr:uid="{00000000-0005-0000-0000-00002C170000}"/>
    <cellStyle name="Normal 9 2 2 8 2" xfId="7944" xr:uid="{825C1394-FA60-4F68-81E7-69F2FE02F32D}"/>
    <cellStyle name="Normal 9 2 2 9" xfId="6765" xr:uid="{71D98FD4-3233-4D74-ACB9-376444D68C21}"/>
    <cellStyle name="Normal 9 2 3" xfId="3475" xr:uid="{00000000-0005-0000-0000-00002D170000}"/>
    <cellStyle name="Normal 9 2 3 2" xfId="3476" xr:uid="{00000000-0005-0000-0000-00002E170000}"/>
    <cellStyle name="Normal 9 2 3 2 2" xfId="4812" xr:uid="{00000000-0005-0000-0000-00002F170000}"/>
    <cellStyle name="Normal 9 2 3 2 2 2" xfId="5607" xr:uid="{00000000-0005-0000-0000-000030170000}"/>
    <cellStyle name="Normal 9 2 3 2 2 2 2" xfId="6331" xr:uid="{00000000-0005-0000-0000-000031170000}"/>
    <cellStyle name="Normal 9 2 3 2 2 2 2 2" xfId="8317" xr:uid="{3D42462E-76ED-4DF9-9263-12323F8BBAFB}"/>
    <cellStyle name="Normal 9 2 3 2 2 2 3" xfId="7593" xr:uid="{924AC9C8-ECA6-41BB-97DF-B45AB55899D0}"/>
    <cellStyle name="Normal 9 2 3 2 2 3" xfId="5849" xr:uid="{00000000-0005-0000-0000-000032170000}"/>
    <cellStyle name="Normal 9 2 3 2 2 3 2" xfId="6572" xr:uid="{00000000-0005-0000-0000-000033170000}"/>
    <cellStyle name="Normal 9 2 3 2 2 3 2 2" xfId="8558" xr:uid="{C339D6B6-915A-4F4B-A3C1-052868B79944}"/>
    <cellStyle name="Normal 9 2 3 2 2 3 3" xfId="7835" xr:uid="{EFE082A2-3E67-4D46-9C5A-85B35047AAA8}"/>
    <cellStyle name="Normal 9 2 3 2 2 4" xfId="6090" xr:uid="{00000000-0005-0000-0000-000034170000}"/>
    <cellStyle name="Normal 9 2 3 2 2 4 2" xfId="8076" xr:uid="{7E2ED4F9-9ECE-4049-8773-CFFFFA637E0B}"/>
    <cellStyle name="Normal 9 2 3 2 2 5" xfId="6901" xr:uid="{C756A97E-439D-41B8-9756-290690E8C2B5}"/>
    <cellStyle name="Normal 9 2 3 2 3" xfId="5357" xr:uid="{00000000-0005-0000-0000-000035170000}"/>
    <cellStyle name="Normal 9 2 3 2 3 2" xfId="6205" xr:uid="{00000000-0005-0000-0000-000036170000}"/>
    <cellStyle name="Normal 9 2 3 2 3 2 2" xfId="8191" xr:uid="{AB8E8C97-4F5D-434F-AB53-D98BBDA0A8E3}"/>
    <cellStyle name="Normal 9 2 3 2 3 3" xfId="7349" xr:uid="{1C6EEA6E-CA08-43D4-B0DD-A3A5B7806C6C}"/>
    <cellStyle name="Normal 9 2 3 2 4" xfId="5723" xr:uid="{00000000-0005-0000-0000-000037170000}"/>
    <cellStyle name="Normal 9 2 3 2 4 2" xfId="6446" xr:uid="{00000000-0005-0000-0000-000038170000}"/>
    <cellStyle name="Normal 9 2 3 2 4 2 2" xfId="8432" xr:uid="{7DF771AD-CAF3-4559-9034-777BEDEB5BCB}"/>
    <cellStyle name="Normal 9 2 3 2 4 3" xfId="7709" xr:uid="{3458EC80-CA62-44A0-A2F8-62610DA57468}"/>
    <cellStyle name="Normal 9 2 3 2 5" xfId="5964" xr:uid="{00000000-0005-0000-0000-000039170000}"/>
    <cellStyle name="Normal 9 2 3 2 5 2" xfId="7950" xr:uid="{8166A440-BE83-413E-9FDF-59406F893B7F}"/>
    <cellStyle name="Normal 9 2 3 2 6" xfId="6771" xr:uid="{FEF0F881-8FA9-4CCB-9A37-3EAAC854D47B}"/>
    <cellStyle name="Normal 9 2 3 3" xfId="3477" xr:uid="{00000000-0005-0000-0000-00003A170000}"/>
    <cellStyle name="Normal 9 2 3 3 2" xfId="4813" xr:uid="{00000000-0005-0000-0000-00003B170000}"/>
    <cellStyle name="Normal 9 2 3 3 2 2" xfId="5608" xr:uid="{00000000-0005-0000-0000-00003C170000}"/>
    <cellStyle name="Normal 9 2 3 3 2 2 2" xfId="6332" xr:uid="{00000000-0005-0000-0000-00003D170000}"/>
    <cellStyle name="Normal 9 2 3 3 2 2 2 2" xfId="8318" xr:uid="{3A7F4E91-E7A2-471C-81FA-8E39AAB1DF85}"/>
    <cellStyle name="Normal 9 2 3 3 2 2 3" xfId="7594" xr:uid="{C17404B1-97AE-4B7A-830F-41765196A3AB}"/>
    <cellStyle name="Normal 9 2 3 3 2 3" xfId="5850" xr:uid="{00000000-0005-0000-0000-00003E170000}"/>
    <cellStyle name="Normal 9 2 3 3 2 3 2" xfId="6573" xr:uid="{00000000-0005-0000-0000-00003F170000}"/>
    <cellStyle name="Normal 9 2 3 3 2 3 2 2" xfId="8559" xr:uid="{BD0EE127-1E7F-4EE8-90F7-56F24B19C308}"/>
    <cellStyle name="Normal 9 2 3 3 2 3 3" xfId="7836" xr:uid="{68322471-467A-4452-A584-092EF42BAB1D}"/>
    <cellStyle name="Normal 9 2 3 3 2 4" xfId="6091" xr:uid="{00000000-0005-0000-0000-000040170000}"/>
    <cellStyle name="Normal 9 2 3 3 2 4 2" xfId="8077" xr:uid="{583FCFB7-9314-407E-939E-3D7A95FA96AC}"/>
    <cellStyle name="Normal 9 2 3 3 2 5" xfId="6902" xr:uid="{47C10191-091F-4D9F-B67B-846C51608605}"/>
    <cellStyle name="Normal 9 2 3 3 3" xfId="5358" xr:uid="{00000000-0005-0000-0000-000041170000}"/>
    <cellStyle name="Normal 9 2 3 3 3 2" xfId="6206" xr:uid="{00000000-0005-0000-0000-000042170000}"/>
    <cellStyle name="Normal 9 2 3 3 3 2 2" xfId="8192" xr:uid="{5DF68CED-BFE3-46F3-BA03-151790600C07}"/>
    <cellStyle name="Normal 9 2 3 3 3 3" xfId="7350" xr:uid="{36CB2008-944A-4F1F-AB46-BF65C17FF152}"/>
    <cellStyle name="Normal 9 2 3 3 4" xfId="5724" xr:uid="{00000000-0005-0000-0000-000043170000}"/>
    <cellStyle name="Normal 9 2 3 3 4 2" xfId="6447" xr:uid="{00000000-0005-0000-0000-000044170000}"/>
    <cellStyle name="Normal 9 2 3 3 4 2 2" xfId="8433" xr:uid="{D71FAD1E-1F3F-4C36-A502-D7326F74ED13}"/>
    <cellStyle name="Normal 9 2 3 3 4 3" xfId="7710" xr:uid="{8D730BAE-A33D-45C9-A575-FA07B644C1F7}"/>
    <cellStyle name="Normal 9 2 3 3 5" xfId="5965" xr:uid="{00000000-0005-0000-0000-000045170000}"/>
    <cellStyle name="Normal 9 2 3 3 5 2" xfId="7951" xr:uid="{2F5540C4-3A41-45CF-93B9-57A6487DB003}"/>
    <cellStyle name="Normal 9 2 3 3 6" xfId="6772" xr:uid="{84F39D3A-4573-42D2-9C59-3AF68E183E0E}"/>
    <cellStyle name="Normal 9 2 4" xfId="3478" xr:uid="{00000000-0005-0000-0000-000046170000}"/>
    <cellStyle name="Normal 9 2 4 2" xfId="3479" xr:uid="{00000000-0005-0000-0000-000047170000}"/>
    <cellStyle name="Normal 9 2 4 2 2" xfId="4814" xr:uid="{00000000-0005-0000-0000-000048170000}"/>
    <cellStyle name="Normal 9 2 4 2 2 2" xfId="5609" xr:uid="{00000000-0005-0000-0000-000049170000}"/>
    <cellStyle name="Normal 9 2 4 2 2 2 2" xfId="6333" xr:uid="{00000000-0005-0000-0000-00004A170000}"/>
    <cellStyle name="Normal 9 2 4 2 2 2 2 2" xfId="8319" xr:uid="{714EDBCF-4BE0-49D4-9638-3DF3906E657B}"/>
    <cellStyle name="Normal 9 2 4 2 2 2 3" xfId="7595" xr:uid="{4DCDBF52-BE67-4BE8-9C3E-4A35A4817568}"/>
    <cellStyle name="Normal 9 2 4 2 2 3" xfId="5851" xr:uid="{00000000-0005-0000-0000-00004B170000}"/>
    <cellStyle name="Normal 9 2 4 2 2 3 2" xfId="6574" xr:uid="{00000000-0005-0000-0000-00004C170000}"/>
    <cellStyle name="Normal 9 2 4 2 2 3 2 2" xfId="8560" xr:uid="{A9F55490-A05E-4142-85F4-1C2F354863CC}"/>
    <cellStyle name="Normal 9 2 4 2 2 3 3" xfId="7837" xr:uid="{01285019-8A29-4EF9-812C-9AD542D71438}"/>
    <cellStyle name="Normal 9 2 4 2 2 4" xfId="6092" xr:uid="{00000000-0005-0000-0000-00004D170000}"/>
    <cellStyle name="Normal 9 2 4 2 2 4 2" xfId="8078" xr:uid="{4B4EB3FA-4049-4DD0-B7ED-E1A317CDB4EE}"/>
    <cellStyle name="Normal 9 2 4 2 2 5" xfId="6903" xr:uid="{78BF2CD6-7323-4FA5-94F0-B1FE5F3CA0B2}"/>
    <cellStyle name="Normal 9 2 4 2 3" xfId="5359" xr:uid="{00000000-0005-0000-0000-00004E170000}"/>
    <cellStyle name="Normal 9 2 4 2 3 2" xfId="6207" xr:uid="{00000000-0005-0000-0000-00004F170000}"/>
    <cellStyle name="Normal 9 2 4 2 3 2 2" xfId="8193" xr:uid="{00B679C0-5135-446C-B40E-516544EE6754}"/>
    <cellStyle name="Normal 9 2 4 2 3 3" xfId="7351" xr:uid="{16616E1E-3CD3-4DBA-AFEB-F6FE264E1A21}"/>
    <cellStyle name="Normal 9 2 4 2 4" xfId="5725" xr:uid="{00000000-0005-0000-0000-000050170000}"/>
    <cellStyle name="Normal 9 2 4 2 4 2" xfId="6448" xr:uid="{00000000-0005-0000-0000-000051170000}"/>
    <cellStyle name="Normal 9 2 4 2 4 2 2" xfId="8434" xr:uid="{435713CB-2A77-4FB0-8473-463B1A047087}"/>
    <cellStyle name="Normal 9 2 4 2 4 3" xfId="7711" xr:uid="{62C4FF5F-555B-4C12-8B43-0210DD190A14}"/>
    <cellStyle name="Normal 9 2 4 2 5" xfId="5966" xr:uid="{00000000-0005-0000-0000-000052170000}"/>
    <cellStyle name="Normal 9 2 4 2 5 2" xfId="7952" xr:uid="{F601D362-7727-4813-B303-5BC34C082185}"/>
    <cellStyle name="Normal 9 2 4 2 6" xfId="6773" xr:uid="{20C3CE1C-9AD5-4C4F-A1A0-FC1BD41CC47D}"/>
    <cellStyle name="Normal 9 2 5" xfId="3480" xr:uid="{00000000-0005-0000-0000-000053170000}"/>
    <cellStyle name="Normal 9 2 5 2" xfId="3481" xr:uid="{00000000-0005-0000-0000-000054170000}"/>
    <cellStyle name="Normal 9 2 5 2 2" xfId="4815" xr:uid="{00000000-0005-0000-0000-000055170000}"/>
    <cellStyle name="Normal 9 2 5 2 2 2" xfId="5610" xr:uid="{00000000-0005-0000-0000-000056170000}"/>
    <cellStyle name="Normal 9 2 5 2 2 2 2" xfId="6334" xr:uid="{00000000-0005-0000-0000-000057170000}"/>
    <cellStyle name="Normal 9 2 5 2 2 2 2 2" xfId="8320" xr:uid="{540FF335-69D3-4FA1-B4ED-B33B21AFF169}"/>
    <cellStyle name="Normal 9 2 5 2 2 2 3" xfId="7596" xr:uid="{E018BFA9-DA23-441A-B58B-28C77147E417}"/>
    <cellStyle name="Normal 9 2 5 2 2 3" xfId="5852" xr:uid="{00000000-0005-0000-0000-000058170000}"/>
    <cellStyle name="Normal 9 2 5 2 2 3 2" xfId="6575" xr:uid="{00000000-0005-0000-0000-000059170000}"/>
    <cellStyle name="Normal 9 2 5 2 2 3 2 2" xfId="8561" xr:uid="{CCDF51C2-7241-4677-9E9A-9889A9A8181A}"/>
    <cellStyle name="Normal 9 2 5 2 2 3 3" xfId="7838" xr:uid="{5B6001E3-6AB0-470E-9F2D-673AA3EF82EA}"/>
    <cellStyle name="Normal 9 2 5 2 2 4" xfId="6093" xr:uid="{00000000-0005-0000-0000-00005A170000}"/>
    <cellStyle name="Normal 9 2 5 2 2 4 2" xfId="8079" xr:uid="{EB36EADC-A903-4918-8A52-867146F501D0}"/>
    <cellStyle name="Normal 9 2 5 2 2 5" xfId="6904" xr:uid="{2BBDBBCB-81B5-404E-864D-4F48BBCB5FB8}"/>
    <cellStyle name="Normal 9 2 5 2 3" xfId="5360" xr:uid="{00000000-0005-0000-0000-00005B170000}"/>
    <cellStyle name="Normal 9 2 5 2 3 2" xfId="6208" xr:uid="{00000000-0005-0000-0000-00005C170000}"/>
    <cellStyle name="Normal 9 2 5 2 3 2 2" xfId="8194" xr:uid="{3C66F376-31E5-4186-9091-6C05E7C5BD1E}"/>
    <cellStyle name="Normal 9 2 5 2 3 3" xfId="7352" xr:uid="{94FD5BCD-5F7F-43F0-A348-341F64A806F0}"/>
    <cellStyle name="Normal 9 2 5 2 4" xfId="5726" xr:uid="{00000000-0005-0000-0000-00005D170000}"/>
    <cellStyle name="Normal 9 2 5 2 4 2" xfId="6449" xr:uid="{00000000-0005-0000-0000-00005E170000}"/>
    <cellStyle name="Normal 9 2 5 2 4 2 2" xfId="8435" xr:uid="{14BC2822-D6D9-492F-863B-10AE953BAF78}"/>
    <cellStyle name="Normal 9 2 5 2 4 3" xfId="7712" xr:uid="{51506B57-3347-4621-88FD-B19C500F89A1}"/>
    <cellStyle name="Normal 9 2 5 2 5" xfId="5967" xr:uid="{00000000-0005-0000-0000-00005F170000}"/>
    <cellStyle name="Normal 9 2 5 2 5 2" xfId="7953" xr:uid="{FA2DD4ED-E52D-46D3-A537-727DB909A81B}"/>
    <cellStyle name="Normal 9 2 5 2 6" xfId="6774" xr:uid="{100BC876-7FFA-4325-B18E-1DC6B345C77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10" xfId="6775" xr:uid="{6E9EEF26-22A2-4456-84EB-20326C21063D}"/>
    <cellStyle name="Normal 9 3 2" xfId="3486" xr:uid="{00000000-0005-0000-0000-000064170000}"/>
    <cellStyle name="Normal 9 3 2 2" xfId="3487" xr:uid="{00000000-0005-0000-0000-000065170000}"/>
    <cellStyle name="Normal 9 3 2 2 2" xfId="4818" xr:uid="{00000000-0005-0000-0000-000066170000}"/>
    <cellStyle name="Normal 9 3 2 2 2 2" xfId="5613" xr:uid="{00000000-0005-0000-0000-000067170000}"/>
    <cellStyle name="Normal 9 3 2 2 2 2 2" xfId="6337" xr:uid="{00000000-0005-0000-0000-000068170000}"/>
    <cellStyle name="Normal 9 3 2 2 2 2 2 2" xfId="8323" xr:uid="{85422CCA-5C02-4601-8B97-4CB707FC34F7}"/>
    <cellStyle name="Normal 9 3 2 2 2 2 3" xfId="7599" xr:uid="{3860F737-4B29-4FBE-A83A-C2A6155E950A}"/>
    <cellStyle name="Normal 9 3 2 2 2 3" xfId="5855" xr:uid="{00000000-0005-0000-0000-000069170000}"/>
    <cellStyle name="Normal 9 3 2 2 2 3 2" xfId="6578" xr:uid="{00000000-0005-0000-0000-00006A170000}"/>
    <cellStyle name="Normal 9 3 2 2 2 3 2 2" xfId="8564" xr:uid="{AE817052-D5E0-4C51-942D-9805D1770ED2}"/>
    <cellStyle name="Normal 9 3 2 2 2 3 3" xfId="7841" xr:uid="{B6280395-E342-443B-A340-034B4327C540}"/>
    <cellStyle name="Normal 9 3 2 2 2 4" xfId="6096" xr:uid="{00000000-0005-0000-0000-00006B170000}"/>
    <cellStyle name="Normal 9 3 2 2 2 4 2" xfId="8082" xr:uid="{9DB03779-9692-44C6-8796-B53AEC094149}"/>
    <cellStyle name="Normal 9 3 2 2 2 5" xfId="6907" xr:uid="{86E48242-5CA9-4558-A42D-F9C64D4EB887}"/>
    <cellStyle name="Normal 9 3 2 2 3" xfId="5364" xr:uid="{00000000-0005-0000-0000-00006C170000}"/>
    <cellStyle name="Normal 9 3 2 2 3 2" xfId="6211" xr:uid="{00000000-0005-0000-0000-00006D170000}"/>
    <cellStyle name="Normal 9 3 2 2 3 2 2" xfId="8197" xr:uid="{B3F52D4D-36F6-407B-A131-129802FC84F4}"/>
    <cellStyle name="Normal 9 3 2 2 3 3" xfId="7356" xr:uid="{11A0BB7E-7709-4361-8C35-6B9EA663DAC2}"/>
    <cellStyle name="Normal 9 3 2 2 4" xfId="5729" xr:uid="{00000000-0005-0000-0000-00006E170000}"/>
    <cellStyle name="Normal 9 3 2 2 4 2" xfId="6452" xr:uid="{00000000-0005-0000-0000-00006F170000}"/>
    <cellStyle name="Normal 9 3 2 2 4 2 2" xfId="8438" xr:uid="{0111BA86-4EE6-4ACC-947D-621591889E02}"/>
    <cellStyle name="Normal 9 3 2 2 4 3" xfId="7715" xr:uid="{4F5A0BB9-8995-4CA2-8DBD-B2715F6F57A7}"/>
    <cellStyle name="Normal 9 3 2 2 5" xfId="5970" xr:uid="{00000000-0005-0000-0000-000070170000}"/>
    <cellStyle name="Normal 9 3 2 2 5 2" xfId="7956" xr:uid="{613C806F-645A-4EF9-A7F7-43646D027895}"/>
    <cellStyle name="Normal 9 3 2 2 6" xfId="6777" xr:uid="{1966E13C-E36A-44A4-91EC-8FC6D92E0138}"/>
    <cellStyle name="Normal 9 3 2 3" xfId="4817" xr:uid="{00000000-0005-0000-0000-000071170000}"/>
    <cellStyle name="Normal 9 3 2 3 2" xfId="5612" xr:uid="{00000000-0005-0000-0000-000072170000}"/>
    <cellStyle name="Normal 9 3 2 3 2 2" xfId="6336" xr:uid="{00000000-0005-0000-0000-000073170000}"/>
    <cellStyle name="Normal 9 3 2 3 2 2 2" xfId="8322" xr:uid="{80FA6650-98B3-4B75-8188-17679B311304}"/>
    <cellStyle name="Normal 9 3 2 3 2 3" xfId="7598" xr:uid="{7F35666E-0A5B-429D-8901-801B15D36198}"/>
    <cellStyle name="Normal 9 3 2 3 3" xfId="5854" xr:uid="{00000000-0005-0000-0000-000074170000}"/>
    <cellStyle name="Normal 9 3 2 3 3 2" xfId="6577" xr:uid="{00000000-0005-0000-0000-000075170000}"/>
    <cellStyle name="Normal 9 3 2 3 3 2 2" xfId="8563" xr:uid="{1DA7FD4F-D9C0-4203-B3F9-26E7EE16093B}"/>
    <cellStyle name="Normal 9 3 2 3 3 3" xfId="7840" xr:uid="{3EA0E5CF-FABF-4492-A921-9B8195CB0617}"/>
    <cellStyle name="Normal 9 3 2 3 4" xfId="6095" xr:uid="{00000000-0005-0000-0000-000076170000}"/>
    <cellStyle name="Normal 9 3 2 3 4 2" xfId="8081" xr:uid="{F78FF93D-A3EA-4CC6-AF00-F3D90FBCAF57}"/>
    <cellStyle name="Normal 9 3 2 3 5" xfId="6906" xr:uid="{8D4852AB-BF97-4883-A31C-EF4F9839B622}"/>
    <cellStyle name="Normal 9 3 2 4" xfId="5363" xr:uid="{00000000-0005-0000-0000-000077170000}"/>
    <cellStyle name="Normal 9 3 2 4 2" xfId="6210" xr:uid="{00000000-0005-0000-0000-000078170000}"/>
    <cellStyle name="Normal 9 3 2 4 2 2" xfId="8196" xr:uid="{157174AD-3189-41C2-BB4B-88A461CC2ED5}"/>
    <cellStyle name="Normal 9 3 2 4 3" xfId="7355" xr:uid="{5781E065-9CEC-456D-A955-A9D337C0081D}"/>
    <cellStyle name="Normal 9 3 2 5" xfId="5728" xr:uid="{00000000-0005-0000-0000-000079170000}"/>
    <cellStyle name="Normal 9 3 2 5 2" xfId="6451" xr:uid="{00000000-0005-0000-0000-00007A170000}"/>
    <cellStyle name="Normal 9 3 2 5 2 2" xfId="8437" xr:uid="{7276C3A6-B7F2-4E9F-86D3-B0B4B4D5624B}"/>
    <cellStyle name="Normal 9 3 2 5 3" xfId="7714" xr:uid="{AD00D357-63D6-4906-B5D6-DDC318621226}"/>
    <cellStyle name="Normal 9 3 2 6" xfId="5969" xr:uid="{00000000-0005-0000-0000-00007B170000}"/>
    <cellStyle name="Normal 9 3 2 6 2" xfId="7955" xr:uid="{C514AF61-7D14-4E8A-AE6A-1C13953F0319}"/>
    <cellStyle name="Normal 9 3 2 7" xfId="6776" xr:uid="{E09FC34C-F12A-4422-B77F-09B318CA2BEE}"/>
    <cellStyle name="Normal 9 3 3" xfId="3488" xr:uid="{00000000-0005-0000-0000-00007C170000}"/>
    <cellStyle name="Normal 9 3 3 2" xfId="3489" xr:uid="{00000000-0005-0000-0000-00007D170000}"/>
    <cellStyle name="Normal 9 3 3 2 2" xfId="4820" xr:uid="{00000000-0005-0000-0000-00007E170000}"/>
    <cellStyle name="Normal 9 3 3 2 2 2" xfId="5615" xr:uid="{00000000-0005-0000-0000-00007F170000}"/>
    <cellStyle name="Normal 9 3 3 2 2 2 2" xfId="6339" xr:uid="{00000000-0005-0000-0000-000080170000}"/>
    <cellStyle name="Normal 9 3 3 2 2 2 2 2" xfId="8325" xr:uid="{B8799691-CB10-4409-9043-B4BC06499E3F}"/>
    <cellStyle name="Normal 9 3 3 2 2 2 3" xfId="7601" xr:uid="{F112CA4D-159C-49B2-9F2A-2E4C07A48F15}"/>
    <cellStyle name="Normal 9 3 3 2 2 3" xfId="5857" xr:uid="{00000000-0005-0000-0000-000081170000}"/>
    <cellStyle name="Normal 9 3 3 2 2 3 2" xfId="6580" xr:uid="{00000000-0005-0000-0000-000082170000}"/>
    <cellStyle name="Normal 9 3 3 2 2 3 2 2" xfId="8566" xr:uid="{E4B12917-8CA3-4A7A-9EB3-CCBA44F3B83B}"/>
    <cellStyle name="Normal 9 3 3 2 2 3 3" xfId="7843" xr:uid="{B4162E09-E838-4CBB-8C11-AB87B481EAA7}"/>
    <cellStyle name="Normal 9 3 3 2 2 4" xfId="6098" xr:uid="{00000000-0005-0000-0000-000083170000}"/>
    <cellStyle name="Normal 9 3 3 2 2 4 2" xfId="8084" xr:uid="{B6CA3993-990E-4626-8E01-AE28074BD764}"/>
    <cellStyle name="Normal 9 3 3 2 2 5" xfId="6909" xr:uid="{2A58C2C6-FFD9-4B27-8951-24E502F66D3D}"/>
    <cellStyle name="Normal 9 3 3 2 3" xfId="5366" xr:uid="{00000000-0005-0000-0000-000084170000}"/>
    <cellStyle name="Normal 9 3 3 2 3 2" xfId="6213" xr:uid="{00000000-0005-0000-0000-000085170000}"/>
    <cellStyle name="Normal 9 3 3 2 3 2 2" xfId="8199" xr:uid="{DB101E3F-79A8-4301-B08C-39354384F637}"/>
    <cellStyle name="Normal 9 3 3 2 3 3" xfId="7358" xr:uid="{706BF807-379B-457A-A930-6A2481491FBD}"/>
    <cellStyle name="Normal 9 3 3 2 4" xfId="5731" xr:uid="{00000000-0005-0000-0000-000086170000}"/>
    <cellStyle name="Normal 9 3 3 2 4 2" xfId="6454" xr:uid="{00000000-0005-0000-0000-000087170000}"/>
    <cellStyle name="Normal 9 3 3 2 4 2 2" xfId="8440" xr:uid="{E576189F-3214-48DF-B992-90A2254F3CED}"/>
    <cellStyle name="Normal 9 3 3 2 4 3" xfId="7717" xr:uid="{CB31ADE0-3527-44E5-9E5F-36FD46B24027}"/>
    <cellStyle name="Normal 9 3 3 2 5" xfId="5972" xr:uid="{00000000-0005-0000-0000-000088170000}"/>
    <cellStyle name="Normal 9 3 3 2 5 2" xfId="7958" xr:uid="{AF024BDC-C4AE-46BB-A3EC-145C8F3837A6}"/>
    <cellStyle name="Normal 9 3 3 2 6" xfId="6779" xr:uid="{75C33505-D104-4F76-8D78-1B4BCB38B952}"/>
    <cellStyle name="Normal 9 3 3 3" xfId="4819" xr:uid="{00000000-0005-0000-0000-000089170000}"/>
    <cellStyle name="Normal 9 3 3 3 2" xfId="5614" xr:uid="{00000000-0005-0000-0000-00008A170000}"/>
    <cellStyle name="Normal 9 3 3 3 2 2" xfId="6338" xr:uid="{00000000-0005-0000-0000-00008B170000}"/>
    <cellStyle name="Normal 9 3 3 3 2 2 2" xfId="8324" xr:uid="{51BC81D2-6EBA-452D-84D7-A86F3E97DC81}"/>
    <cellStyle name="Normal 9 3 3 3 2 3" xfId="7600" xr:uid="{DCF16F40-D067-4F52-89A7-9E29E2FFBC30}"/>
    <cellStyle name="Normal 9 3 3 3 3" xfId="5856" xr:uid="{00000000-0005-0000-0000-00008C170000}"/>
    <cellStyle name="Normal 9 3 3 3 3 2" xfId="6579" xr:uid="{00000000-0005-0000-0000-00008D170000}"/>
    <cellStyle name="Normal 9 3 3 3 3 2 2" xfId="8565" xr:uid="{21A93CC4-403E-4E33-992D-83DFC2CA80DF}"/>
    <cellStyle name="Normal 9 3 3 3 3 3" xfId="7842" xr:uid="{C9D5BA3D-0088-4DF2-A2AE-582F34857D3E}"/>
    <cellStyle name="Normal 9 3 3 3 4" xfId="6097" xr:uid="{00000000-0005-0000-0000-00008E170000}"/>
    <cellStyle name="Normal 9 3 3 3 4 2" xfId="8083" xr:uid="{1AE80081-B1C6-4250-AAA1-B73B3B4C4DE9}"/>
    <cellStyle name="Normal 9 3 3 3 5" xfId="6908" xr:uid="{1C52EE6C-10A2-4223-91F2-891A17E9C1FD}"/>
    <cellStyle name="Normal 9 3 3 4" xfId="5365" xr:uid="{00000000-0005-0000-0000-00008F170000}"/>
    <cellStyle name="Normal 9 3 3 4 2" xfId="6212" xr:uid="{00000000-0005-0000-0000-000090170000}"/>
    <cellStyle name="Normal 9 3 3 4 2 2" xfId="8198" xr:uid="{17217DDC-7BCA-4663-ABAF-D9DA5D4B95CA}"/>
    <cellStyle name="Normal 9 3 3 4 3" xfId="7357" xr:uid="{AE51DAB2-E57C-4015-A618-BBF6446EF46F}"/>
    <cellStyle name="Normal 9 3 3 5" xfId="5730" xr:uid="{00000000-0005-0000-0000-000091170000}"/>
    <cellStyle name="Normal 9 3 3 5 2" xfId="6453" xr:uid="{00000000-0005-0000-0000-000092170000}"/>
    <cellStyle name="Normal 9 3 3 5 2 2" xfId="8439" xr:uid="{657FC52D-33CE-49A5-A218-01513937945B}"/>
    <cellStyle name="Normal 9 3 3 5 3" xfId="7716" xr:uid="{F7F05017-BB19-4F56-A194-87392372B186}"/>
    <cellStyle name="Normal 9 3 3 6" xfId="5971" xr:uid="{00000000-0005-0000-0000-000093170000}"/>
    <cellStyle name="Normal 9 3 3 6 2" xfId="7957" xr:uid="{BC19A571-2E3C-4D01-995D-1346F4A88F1C}"/>
    <cellStyle name="Normal 9 3 3 7" xfId="6778" xr:uid="{F09B727A-A64E-4D03-9958-93A0F94DAC68}"/>
    <cellStyle name="Normal 9 3 4" xfId="3490" xr:uid="{00000000-0005-0000-0000-000094170000}"/>
    <cellStyle name="Normal 9 3 4 2" xfId="4821" xr:uid="{00000000-0005-0000-0000-000095170000}"/>
    <cellStyle name="Normal 9 3 4 2 2" xfId="5616" xr:uid="{00000000-0005-0000-0000-000096170000}"/>
    <cellStyle name="Normal 9 3 4 2 2 2" xfId="6340" xr:uid="{00000000-0005-0000-0000-000097170000}"/>
    <cellStyle name="Normal 9 3 4 2 2 2 2" xfId="8326" xr:uid="{8545D394-7767-4C3B-A0A5-AFF6E8594918}"/>
    <cellStyle name="Normal 9 3 4 2 2 3" xfId="7602" xr:uid="{C1B7D490-A428-48E2-A5CF-F72476139BD8}"/>
    <cellStyle name="Normal 9 3 4 2 3" xfId="5858" xr:uid="{00000000-0005-0000-0000-000098170000}"/>
    <cellStyle name="Normal 9 3 4 2 3 2" xfId="6581" xr:uid="{00000000-0005-0000-0000-000099170000}"/>
    <cellStyle name="Normal 9 3 4 2 3 2 2" xfId="8567" xr:uid="{9E30C252-138F-4D88-A554-A410E24EFF7A}"/>
    <cellStyle name="Normal 9 3 4 2 3 3" xfId="7844" xr:uid="{F71EA332-AE2C-4986-9C3E-0FEBA2AF16C7}"/>
    <cellStyle name="Normal 9 3 4 2 4" xfId="6099" xr:uid="{00000000-0005-0000-0000-00009A170000}"/>
    <cellStyle name="Normal 9 3 4 2 4 2" xfId="8085" xr:uid="{576038FF-E3D2-4416-8B0D-D581991AD2D7}"/>
    <cellStyle name="Normal 9 3 4 2 5" xfId="6910" xr:uid="{0604D86C-88E5-4DEA-89EA-1D3056B8B50F}"/>
    <cellStyle name="Normal 9 3 4 3" xfId="5367" xr:uid="{00000000-0005-0000-0000-00009B170000}"/>
    <cellStyle name="Normal 9 3 4 3 2" xfId="6214" xr:uid="{00000000-0005-0000-0000-00009C170000}"/>
    <cellStyle name="Normal 9 3 4 3 2 2" xfId="8200" xr:uid="{2BF40B24-B60E-482A-B455-B737C421A36F}"/>
    <cellStyle name="Normal 9 3 4 3 3" xfId="7359" xr:uid="{833FDC59-6832-4C00-B462-8BB098CD2DFA}"/>
    <cellStyle name="Normal 9 3 4 4" xfId="5732" xr:uid="{00000000-0005-0000-0000-00009D170000}"/>
    <cellStyle name="Normal 9 3 4 4 2" xfId="6455" xr:uid="{00000000-0005-0000-0000-00009E170000}"/>
    <cellStyle name="Normal 9 3 4 4 2 2" xfId="8441" xr:uid="{4F22BEF2-18CB-411D-94A5-963374EE8729}"/>
    <cellStyle name="Normal 9 3 4 4 3" xfId="7718" xr:uid="{9CFCB905-1E93-4CC2-B734-8890B087928F}"/>
    <cellStyle name="Normal 9 3 4 5" xfId="5973" xr:uid="{00000000-0005-0000-0000-00009F170000}"/>
    <cellStyle name="Normal 9 3 4 5 2" xfId="7959" xr:uid="{0A0279D8-34CB-4AA7-954C-0AD3FC768AF3}"/>
    <cellStyle name="Normal 9 3 4 6" xfId="6780" xr:uid="{B9F985F5-43BF-414D-9582-1A7AD7EE79E5}"/>
    <cellStyle name="Normal 9 3 5" xfId="3491" xr:uid="{00000000-0005-0000-0000-0000A0170000}"/>
    <cellStyle name="Normal 9 3 6" xfId="4816" xr:uid="{00000000-0005-0000-0000-0000A1170000}"/>
    <cellStyle name="Normal 9 3 6 2" xfId="5611" xr:uid="{00000000-0005-0000-0000-0000A2170000}"/>
    <cellStyle name="Normal 9 3 6 2 2" xfId="6335" xr:uid="{00000000-0005-0000-0000-0000A3170000}"/>
    <cellStyle name="Normal 9 3 6 2 2 2" xfId="8321" xr:uid="{27EAEFD2-1BEF-4222-A7A8-BAEA969D7E41}"/>
    <cellStyle name="Normal 9 3 6 2 3" xfId="7597" xr:uid="{0C530F35-02D8-4A0E-BE71-749297F8503F}"/>
    <cellStyle name="Normal 9 3 6 3" xfId="5853" xr:uid="{00000000-0005-0000-0000-0000A4170000}"/>
    <cellStyle name="Normal 9 3 6 3 2" xfId="6576" xr:uid="{00000000-0005-0000-0000-0000A5170000}"/>
    <cellStyle name="Normal 9 3 6 3 2 2" xfId="8562" xr:uid="{7C990656-B8B9-4A3F-BDEC-2133621CB3E8}"/>
    <cellStyle name="Normal 9 3 6 3 3" xfId="7839" xr:uid="{A037969B-D412-4E41-AFD2-EC5391E3A1DD}"/>
    <cellStyle name="Normal 9 3 6 4" xfId="6094" xr:uid="{00000000-0005-0000-0000-0000A6170000}"/>
    <cellStyle name="Normal 9 3 6 4 2" xfId="8080" xr:uid="{0F2FD059-59C5-4B9C-A508-9BDD6CC33B77}"/>
    <cellStyle name="Normal 9 3 6 5" xfId="6905" xr:uid="{C001870A-6966-4CA0-8614-09067AB0ACFD}"/>
    <cellStyle name="Normal 9 3 7" xfId="5362" xr:uid="{00000000-0005-0000-0000-0000A7170000}"/>
    <cellStyle name="Normal 9 3 7 2" xfId="6209" xr:uid="{00000000-0005-0000-0000-0000A8170000}"/>
    <cellStyle name="Normal 9 3 7 2 2" xfId="8195" xr:uid="{A4E54C37-2C46-4DCC-BC8E-F2A5711D4F6F}"/>
    <cellStyle name="Normal 9 3 7 3" xfId="7354" xr:uid="{F10D0E58-9083-44CB-9F24-704BFF9705D6}"/>
    <cellStyle name="Normal 9 3 8" xfId="5727" xr:uid="{00000000-0005-0000-0000-0000A9170000}"/>
    <cellStyle name="Normal 9 3 8 2" xfId="6450" xr:uid="{00000000-0005-0000-0000-0000AA170000}"/>
    <cellStyle name="Normal 9 3 8 2 2" xfId="8436" xr:uid="{292A125A-0F85-42F0-9F3F-2E80649B23BB}"/>
    <cellStyle name="Normal 9 3 8 3" xfId="7713" xr:uid="{D8A24992-3AA9-4E32-9140-86ED27A08C2C}"/>
    <cellStyle name="Normal 9 3 9" xfId="5968" xr:uid="{00000000-0005-0000-0000-0000AB170000}"/>
    <cellStyle name="Normal 9 3 9 2" xfId="7954" xr:uid="{A62CD356-70FF-4FCA-A1DF-E207DC77EA64}"/>
    <cellStyle name="Normal 9 4" xfId="3492" xr:uid="{00000000-0005-0000-0000-0000AC170000}"/>
    <cellStyle name="Normal 9 4 2" xfId="3493" xr:uid="{00000000-0005-0000-0000-0000AD170000}"/>
    <cellStyle name="Normal 9 4 2 2" xfId="4822" xr:uid="{00000000-0005-0000-0000-0000AE170000}"/>
    <cellStyle name="Normal 9 4 2 2 2" xfId="5617" xr:uid="{00000000-0005-0000-0000-0000AF170000}"/>
    <cellStyle name="Normal 9 4 2 2 2 2" xfId="6341" xr:uid="{00000000-0005-0000-0000-0000B0170000}"/>
    <cellStyle name="Normal 9 4 2 2 2 2 2" xfId="8327" xr:uid="{0B0C0DFB-E37E-4C68-9DC4-09A666EEA7AD}"/>
    <cellStyle name="Normal 9 4 2 2 2 3" xfId="7603" xr:uid="{AC0B1A72-92CA-4B60-A7D2-AA4110DE0FA1}"/>
    <cellStyle name="Normal 9 4 2 2 3" xfId="5859" xr:uid="{00000000-0005-0000-0000-0000B1170000}"/>
    <cellStyle name="Normal 9 4 2 2 3 2" xfId="6582" xr:uid="{00000000-0005-0000-0000-0000B2170000}"/>
    <cellStyle name="Normal 9 4 2 2 3 2 2" xfId="8568" xr:uid="{194CABEB-A1A2-438D-8540-3E4DA110FE48}"/>
    <cellStyle name="Normal 9 4 2 2 3 3" xfId="7845" xr:uid="{389C21FD-9187-45F6-BB9E-EEEDE7E84C20}"/>
    <cellStyle name="Normal 9 4 2 2 4" xfId="6100" xr:uid="{00000000-0005-0000-0000-0000B3170000}"/>
    <cellStyle name="Normal 9 4 2 2 4 2" xfId="8086" xr:uid="{003C2FBF-29E9-43CA-8A5E-E54A03ED0497}"/>
    <cellStyle name="Normal 9 4 2 2 5" xfId="6911" xr:uid="{97A3A4D5-AC2C-4300-A2CC-2CEA5853FDA0}"/>
    <cellStyle name="Normal 9 4 2 3" xfId="5368" xr:uid="{00000000-0005-0000-0000-0000B4170000}"/>
    <cellStyle name="Normal 9 4 2 3 2" xfId="6215" xr:uid="{00000000-0005-0000-0000-0000B5170000}"/>
    <cellStyle name="Normal 9 4 2 3 2 2" xfId="8201" xr:uid="{E1D146AD-5764-4135-85BE-64241C8CD292}"/>
    <cellStyle name="Normal 9 4 2 3 3" xfId="7360" xr:uid="{D886F257-9CB3-4B78-98FF-7CEE0BF797DE}"/>
    <cellStyle name="Normal 9 4 2 4" xfId="5733" xr:uid="{00000000-0005-0000-0000-0000B6170000}"/>
    <cellStyle name="Normal 9 4 2 4 2" xfId="6456" xr:uid="{00000000-0005-0000-0000-0000B7170000}"/>
    <cellStyle name="Normal 9 4 2 4 2 2" xfId="8442" xr:uid="{D49FB755-2295-43FD-BF15-A69F656E9D82}"/>
    <cellStyle name="Normal 9 4 2 4 3" xfId="7719" xr:uid="{C7A75D7E-F22E-4849-B910-5FD1A6403A58}"/>
    <cellStyle name="Normal 9 4 2 5" xfId="5974" xr:uid="{00000000-0005-0000-0000-0000B8170000}"/>
    <cellStyle name="Normal 9 4 2 5 2" xfId="7960" xr:uid="{CDA8051F-FE01-468A-94B3-2FFB56C21878}"/>
    <cellStyle name="Normal 9 4 2 6" xfId="6781" xr:uid="{DB9B8643-6149-4B30-8041-98CB4CA40D0A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3" xr:uid="{00000000-0005-0000-0000-0000BC170000}"/>
    <cellStyle name="Normal 9 5 3 2 2" xfId="5618" xr:uid="{00000000-0005-0000-0000-0000BD170000}"/>
    <cellStyle name="Normal 9 5 3 2 2 2" xfId="6342" xr:uid="{00000000-0005-0000-0000-0000BE170000}"/>
    <cellStyle name="Normal 9 5 3 2 2 2 2" xfId="8328" xr:uid="{2679A077-58E6-4448-884A-BDFCECC32521}"/>
    <cellStyle name="Normal 9 5 3 2 2 3" xfId="7604" xr:uid="{529E25CB-555B-4DCF-9540-49A6AB34D0C1}"/>
    <cellStyle name="Normal 9 5 3 2 3" xfId="5860" xr:uid="{00000000-0005-0000-0000-0000BF170000}"/>
    <cellStyle name="Normal 9 5 3 2 3 2" xfId="6583" xr:uid="{00000000-0005-0000-0000-0000C0170000}"/>
    <cellStyle name="Normal 9 5 3 2 3 2 2" xfId="8569" xr:uid="{34AF91A2-B0A0-4064-B7A7-5515D6B54F1B}"/>
    <cellStyle name="Normal 9 5 3 2 3 3" xfId="7846" xr:uid="{1EB3D149-CD7D-4943-924C-DA68F7C9B681}"/>
    <cellStyle name="Normal 9 5 3 2 4" xfId="6101" xr:uid="{00000000-0005-0000-0000-0000C1170000}"/>
    <cellStyle name="Normal 9 5 3 2 4 2" xfId="8087" xr:uid="{29418F61-1D3B-4C23-9B50-F585EDA09EB6}"/>
    <cellStyle name="Normal 9 5 3 2 5" xfId="6912" xr:uid="{C8E01F81-F695-4C02-A072-085DBCF1C10C}"/>
    <cellStyle name="Normal 9 5 3 3" xfId="5370" xr:uid="{00000000-0005-0000-0000-0000C2170000}"/>
    <cellStyle name="Normal 9 5 3 3 2" xfId="6216" xr:uid="{00000000-0005-0000-0000-0000C3170000}"/>
    <cellStyle name="Normal 9 5 3 3 2 2" xfId="8202" xr:uid="{27EF0FBB-172A-40CE-BA06-FA0D9DD59E4C}"/>
    <cellStyle name="Normal 9 5 3 3 3" xfId="7362" xr:uid="{490EA2D4-5620-4B4C-93BD-563401BFA56D}"/>
    <cellStyle name="Normal 9 5 3 4" xfId="5734" xr:uid="{00000000-0005-0000-0000-0000C4170000}"/>
    <cellStyle name="Normal 9 5 3 4 2" xfId="6457" xr:uid="{00000000-0005-0000-0000-0000C5170000}"/>
    <cellStyle name="Normal 9 5 3 4 2 2" xfId="8443" xr:uid="{A86DE15A-113B-4EB9-80DA-93FA7CC170E8}"/>
    <cellStyle name="Normal 9 5 3 4 3" xfId="7720" xr:uid="{050C66D3-B607-499A-A9D3-B6C3E1B7E49F}"/>
    <cellStyle name="Normal 9 5 3 5" xfId="5975" xr:uid="{00000000-0005-0000-0000-0000C6170000}"/>
    <cellStyle name="Normal 9 5 3 5 2" xfId="7961" xr:uid="{BAD365D2-D9E9-4E57-B022-3E251B3063C7}"/>
    <cellStyle name="Normal 9 5 3 6" xfId="6782" xr:uid="{079771AF-84BB-4A70-9114-04F572007F9B}"/>
    <cellStyle name="Normal 9 6" xfId="3497" xr:uid="{00000000-0005-0000-0000-0000C7170000}"/>
    <cellStyle name="Normal 9 6 2" xfId="3498" xr:uid="{00000000-0005-0000-0000-0000C8170000}"/>
    <cellStyle name="Normal 9 6 2 2" xfId="4824" xr:uid="{00000000-0005-0000-0000-0000C9170000}"/>
    <cellStyle name="Normal 9 6 2 2 2" xfId="5619" xr:uid="{00000000-0005-0000-0000-0000CA170000}"/>
    <cellStyle name="Normal 9 6 2 2 2 2" xfId="6343" xr:uid="{00000000-0005-0000-0000-0000CB170000}"/>
    <cellStyle name="Normal 9 6 2 2 2 2 2" xfId="8329" xr:uid="{2D02C851-D4AB-4F18-82C8-CEED49335FF5}"/>
    <cellStyle name="Normal 9 6 2 2 2 3" xfId="7605" xr:uid="{5FB807F3-AD1D-4126-8511-9E29806BCE26}"/>
    <cellStyle name="Normal 9 6 2 2 3" xfId="5861" xr:uid="{00000000-0005-0000-0000-0000CC170000}"/>
    <cellStyle name="Normal 9 6 2 2 3 2" xfId="6584" xr:uid="{00000000-0005-0000-0000-0000CD170000}"/>
    <cellStyle name="Normal 9 6 2 2 3 2 2" xfId="8570" xr:uid="{D2A09852-BD07-481D-A417-1A7F8C15554E}"/>
    <cellStyle name="Normal 9 6 2 2 3 3" xfId="7847" xr:uid="{32A7F640-A7E7-43BD-A1B5-EEF6A1DAE175}"/>
    <cellStyle name="Normal 9 6 2 2 4" xfId="6102" xr:uid="{00000000-0005-0000-0000-0000CE170000}"/>
    <cellStyle name="Normal 9 6 2 2 4 2" xfId="8088" xr:uid="{13DF5BF4-7E63-4998-AE3A-9DADF37FEFB3}"/>
    <cellStyle name="Normal 9 6 2 2 5" xfId="6913" xr:uid="{9F8ACCF0-54FF-4FDF-87D8-8A92F5EC18A8}"/>
    <cellStyle name="Normal 9 6 2 3" xfId="5371" xr:uid="{00000000-0005-0000-0000-0000CF170000}"/>
    <cellStyle name="Normal 9 6 2 3 2" xfId="6217" xr:uid="{00000000-0005-0000-0000-0000D0170000}"/>
    <cellStyle name="Normal 9 6 2 3 2 2" xfId="8203" xr:uid="{F4DEB481-BCF5-43BF-943A-715CEFB1389A}"/>
    <cellStyle name="Normal 9 6 2 3 3" xfId="7363" xr:uid="{8675590D-9C00-4A34-94B1-E8AD62AD7305}"/>
    <cellStyle name="Normal 9 6 2 4" xfId="5735" xr:uid="{00000000-0005-0000-0000-0000D1170000}"/>
    <cellStyle name="Normal 9 6 2 4 2" xfId="6458" xr:uid="{00000000-0005-0000-0000-0000D2170000}"/>
    <cellStyle name="Normal 9 6 2 4 2 2" xfId="8444" xr:uid="{3902F2B1-4F11-403F-9C12-655A4A150471}"/>
    <cellStyle name="Normal 9 6 2 4 3" xfId="7721" xr:uid="{29CF45CD-3393-44BC-B4BF-EA57183A1CA2}"/>
    <cellStyle name="Normal 9 6 2 5" xfId="5976" xr:uid="{00000000-0005-0000-0000-0000D3170000}"/>
    <cellStyle name="Normal 9 6 2 5 2" xfId="7962" xr:uid="{9B5B8F71-1D0D-4CEB-AE4A-5B734420747C}"/>
    <cellStyle name="Normal 9 6 2 6" xfId="6783" xr:uid="{681BFD2C-20A9-4885-8BD0-FE1A93D55ED1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5" xr:uid="{00000000-0005-0000-0000-0000D8170000}"/>
    <cellStyle name="Normal 9 8 3 3" xfId="4936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te 2" xfId="3506" xr:uid="{00000000-0005-0000-0000-0000DD170000}"/>
    <cellStyle name="Note 3" xfId="3507" xr:uid="{00000000-0005-0000-0000-0000DE170000}"/>
    <cellStyle name="Note 3 2" xfId="3508" xr:uid="{00000000-0005-0000-0000-0000DF170000}"/>
    <cellStyle name="Note 4" xfId="3509" xr:uid="{00000000-0005-0000-0000-0000E0170000}"/>
    <cellStyle name="Note 4 2" xfId="3510" xr:uid="{00000000-0005-0000-0000-0000E1170000}"/>
    <cellStyle name="Output 2" xfId="3511" xr:uid="{00000000-0005-0000-0000-0000E2170000}"/>
    <cellStyle name="Output 3" xfId="3512" xr:uid="{00000000-0005-0000-0000-0000E3170000}"/>
    <cellStyle name="Output 3 2" xfId="3513" xr:uid="{00000000-0005-0000-0000-0000E4170000}"/>
    <cellStyle name="Output 3 3" xfId="3514" xr:uid="{00000000-0005-0000-0000-0000E5170000}"/>
    <cellStyle name="Output 3 4" xfId="3515" xr:uid="{00000000-0005-0000-0000-0000E6170000}"/>
    <cellStyle name="Output 3 5" xfId="3516" xr:uid="{00000000-0005-0000-0000-0000E7170000}"/>
    <cellStyle name="Output 3 6" xfId="3517" xr:uid="{00000000-0005-0000-0000-0000E8170000}"/>
    <cellStyle name="Output 3 7" xfId="4066" xr:uid="{00000000-0005-0000-0000-0000E9170000}"/>
    <cellStyle name="Output 4" xfId="3518" xr:uid="{00000000-0005-0000-0000-0000EA170000}"/>
    <cellStyle name="ParaBirimi 2" xfId="3519" xr:uid="{00000000-0005-0000-0000-0000EB170000}"/>
    <cellStyle name="Percent 10" xfId="3520" xr:uid="{00000000-0005-0000-0000-0000EC170000}"/>
    <cellStyle name="Percent 10 10" xfId="3521" xr:uid="{00000000-0005-0000-0000-0000ED170000}"/>
    <cellStyle name="Percent 10 10 2" xfId="3522" xr:uid="{00000000-0005-0000-0000-0000EE170000}"/>
    <cellStyle name="Percent 10 11" xfId="3523" xr:uid="{00000000-0005-0000-0000-0000EF170000}"/>
    <cellStyle name="Percent 10 11 2" xfId="3524" xr:uid="{00000000-0005-0000-0000-0000F0170000}"/>
    <cellStyle name="Percent 10 12" xfId="4064" xr:uid="{00000000-0005-0000-0000-0000F1170000}"/>
    <cellStyle name="Percent 10 12 2" xfId="5408" xr:uid="{00000000-0005-0000-0000-0000F2170000}"/>
    <cellStyle name="Percent 10 12 2 2" xfId="6220" xr:uid="{00000000-0005-0000-0000-0000F3170000}"/>
    <cellStyle name="Percent 10 12 2 2 2" xfId="8206" xr:uid="{CB2A0359-927F-4E9B-B237-33823775AA9C}"/>
    <cellStyle name="Percent 10 12 2 3" xfId="7399" xr:uid="{3BAFF8C4-0D96-4643-8C12-EA2C675D779C}"/>
    <cellStyle name="Percent 10 12 3" xfId="5738" xr:uid="{00000000-0005-0000-0000-0000F4170000}"/>
    <cellStyle name="Percent 10 12 3 2" xfId="6461" xr:uid="{00000000-0005-0000-0000-0000F5170000}"/>
    <cellStyle name="Percent 10 12 3 2 2" xfId="8447" xr:uid="{96AF201F-38E4-4738-B13F-7516D01D95FB}"/>
    <cellStyle name="Percent 10 12 3 3" xfId="7724" xr:uid="{FD5A01F3-5378-4913-A6B4-EB5853AE4171}"/>
    <cellStyle name="Percent 10 12 4" xfId="5979" xr:uid="{00000000-0005-0000-0000-0000F6170000}"/>
    <cellStyle name="Percent 10 12 4 2" xfId="7965" xr:uid="{F038AA71-5B4C-4037-87C5-40053785A5F4}"/>
    <cellStyle name="Percent 10 12 5" xfId="6789" xr:uid="{EB08561D-42F6-40AD-8A76-9AAC29224463}"/>
    <cellStyle name="Percent 10 2" xfId="3525" xr:uid="{00000000-0005-0000-0000-0000F7170000}"/>
    <cellStyle name="Percent 10 2 10" xfId="3526" xr:uid="{00000000-0005-0000-0000-0000F8170000}"/>
    <cellStyle name="Percent 10 2 10 2" xfId="3527" xr:uid="{00000000-0005-0000-0000-0000F9170000}"/>
    <cellStyle name="Percent 10 2 11" xfId="4063" xr:uid="{00000000-0005-0000-0000-0000FA170000}"/>
    <cellStyle name="Percent 10 2 11 2" xfId="5407" xr:uid="{00000000-0005-0000-0000-0000FB170000}"/>
    <cellStyle name="Percent 10 2 11 2 2" xfId="6219" xr:uid="{00000000-0005-0000-0000-0000FC170000}"/>
    <cellStyle name="Percent 10 2 11 2 2 2" xfId="8205" xr:uid="{A86F3C5B-9C13-4950-AD5D-9159D967D771}"/>
    <cellStyle name="Percent 10 2 11 2 3" xfId="7398" xr:uid="{8746F0B5-B78E-408A-B0DF-EA4C95A49F49}"/>
    <cellStyle name="Percent 10 2 11 3" xfId="5737" xr:uid="{00000000-0005-0000-0000-0000FD170000}"/>
    <cellStyle name="Percent 10 2 11 3 2" xfId="6460" xr:uid="{00000000-0005-0000-0000-0000FE170000}"/>
    <cellStyle name="Percent 10 2 11 3 2 2" xfId="8446" xr:uid="{2DA42FA0-C36F-4DED-A672-933B0D5CE01F}"/>
    <cellStyle name="Percent 10 2 11 3 3" xfId="7723" xr:uid="{ACF776BF-084E-4051-B9EF-4E91CD2788A3}"/>
    <cellStyle name="Percent 10 2 11 4" xfId="5978" xr:uid="{00000000-0005-0000-0000-0000FF170000}"/>
    <cellStyle name="Percent 10 2 11 4 2" xfId="7964" xr:uid="{86EE1709-5FD1-467C-AFE1-89D711BDB3D1}"/>
    <cellStyle name="Percent 10 2 11 5" xfId="6788" xr:uid="{3A9C7636-B722-4B94-BAC4-F646CDBCBDB2}"/>
    <cellStyle name="Percent 10 2 2" xfId="3528" xr:uid="{00000000-0005-0000-0000-000000180000}"/>
    <cellStyle name="Percent 10 2 2 2" xfId="3529" xr:uid="{00000000-0005-0000-0000-000001180000}"/>
    <cellStyle name="Percent 10 2 2 2 2" xfId="3530" xr:uid="{00000000-0005-0000-0000-000002180000}"/>
    <cellStyle name="Percent 10 2 2 2 2 2" xfId="3531" xr:uid="{00000000-0005-0000-0000-000003180000}"/>
    <cellStyle name="Percent 10 2 2 2 3" xfId="3532" xr:uid="{00000000-0005-0000-0000-000004180000}"/>
    <cellStyle name="Percent 10 2 2 2 3 2" xfId="3533" xr:uid="{00000000-0005-0000-0000-000005180000}"/>
    <cellStyle name="Percent 10 2 2 2 4" xfId="3534" xr:uid="{00000000-0005-0000-0000-000006180000}"/>
    <cellStyle name="Percent 10 2 2 3" xfId="3535" xr:uid="{00000000-0005-0000-0000-000007180000}"/>
    <cellStyle name="Percent 10 2 2 3 2" xfId="3536" xr:uid="{00000000-0005-0000-0000-000008180000}"/>
    <cellStyle name="Percent 10 2 2 3 2 2" xfId="3537" xr:uid="{00000000-0005-0000-0000-000009180000}"/>
    <cellStyle name="Percent 10 2 2 3 3" xfId="3538" xr:uid="{00000000-0005-0000-0000-00000A180000}"/>
    <cellStyle name="Percent 10 2 2 3 3 2" xfId="3539" xr:uid="{00000000-0005-0000-0000-00000B180000}"/>
    <cellStyle name="Percent 10 2 2 3 4" xfId="3540" xr:uid="{00000000-0005-0000-0000-00000C180000}"/>
    <cellStyle name="Percent 10 2 2 4" xfId="3541" xr:uid="{00000000-0005-0000-0000-00000D180000}"/>
    <cellStyle name="Percent 10 2 2 4 2" xfId="3542" xr:uid="{00000000-0005-0000-0000-00000E180000}"/>
    <cellStyle name="Percent 10 2 2 5" xfId="3543" xr:uid="{00000000-0005-0000-0000-00000F180000}"/>
    <cellStyle name="Percent 10 2 2 5 2" xfId="3544" xr:uid="{00000000-0005-0000-0000-000010180000}"/>
    <cellStyle name="Percent 10 2 2 6" xfId="3545" xr:uid="{00000000-0005-0000-0000-000011180000}"/>
    <cellStyle name="Percent 10 2 2 6 2" xfId="3546" xr:uid="{00000000-0005-0000-0000-000012180000}"/>
    <cellStyle name="Percent 10 2 3" xfId="3547" xr:uid="{00000000-0005-0000-0000-000013180000}"/>
    <cellStyle name="Percent 10 2 4" xfId="3548" xr:uid="{00000000-0005-0000-0000-000014180000}"/>
    <cellStyle name="Percent 10 2 5" xfId="3549" xr:uid="{00000000-0005-0000-0000-000015180000}"/>
    <cellStyle name="Percent 10 2 5 2" xfId="3550" xr:uid="{00000000-0005-0000-0000-000016180000}"/>
    <cellStyle name="Percent 10 2 5 3" xfId="3551" xr:uid="{00000000-0005-0000-0000-000017180000}"/>
    <cellStyle name="Percent 10 2 5 3 2" xfId="3552" xr:uid="{00000000-0005-0000-0000-000018180000}"/>
    <cellStyle name="Percent 10 2 5 4" xfId="3553" xr:uid="{00000000-0005-0000-0000-000019180000}"/>
    <cellStyle name="Percent 10 2 5 4 2" xfId="3554" xr:uid="{00000000-0005-0000-0000-00001A180000}"/>
    <cellStyle name="Percent 10 2 5 5" xfId="3555" xr:uid="{00000000-0005-0000-0000-00001B180000}"/>
    <cellStyle name="Percent 10 2 5 5 2" xfId="3556" xr:uid="{00000000-0005-0000-0000-00001C180000}"/>
    <cellStyle name="Percent 10 2 6" xfId="3557" xr:uid="{00000000-0005-0000-0000-00001D180000}"/>
    <cellStyle name="Percent 10 2 7" xfId="3558" xr:uid="{00000000-0005-0000-0000-00001E180000}"/>
    <cellStyle name="Percent 10 2 7 2" xfId="3559" xr:uid="{00000000-0005-0000-0000-00001F180000}"/>
    <cellStyle name="Percent 10 2 8" xfId="3560" xr:uid="{00000000-0005-0000-0000-000020180000}"/>
    <cellStyle name="Percent 10 2 8 2" xfId="3561" xr:uid="{00000000-0005-0000-0000-000021180000}"/>
    <cellStyle name="Percent 10 2 9" xfId="3562" xr:uid="{00000000-0005-0000-0000-000022180000}"/>
    <cellStyle name="Percent 10 2 9 2" xfId="3563" xr:uid="{00000000-0005-0000-0000-000023180000}"/>
    <cellStyle name="Percent 10 3" xfId="3564" xr:uid="{00000000-0005-0000-0000-000024180000}"/>
    <cellStyle name="Percent 10 3 2" xfId="3565" xr:uid="{00000000-0005-0000-0000-000025180000}"/>
    <cellStyle name="Percent 10 3 2 2" xfId="3566" xr:uid="{00000000-0005-0000-0000-000026180000}"/>
    <cellStyle name="Percent 10 3 2 3" xfId="4827" xr:uid="{00000000-0005-0000-0000-000027180000}"/>
    <cellStyle name="Percent 10 3 3" xfId="3567" xr:uid="{00000000-0005-0000-0000-000028180000}"/>
    <cellStyle name="Percent 10 3 4" xfId="4826" xr:uid="{00000000-0005-0000-0000-000029180000}"/>
    <cellStyle name="Percent 10 4" xfId="3568" xr:uid="{00000000-0005-0000-0000-00002A180000}"/>
    <cellStyle name="Percent 10 4 2" xfId="3569" xr:uid="{00000000-0005-0000-0000-00002B180000}"/>
    <cellStyle name="Percent 10 4 2 2" xfId="3570" xr:uid="{00000000-0005-0000-0000-00002C180000}"/>
    <cellStyle name="Percent 10 4 2 2 2" xfId="3571" xr:uid="{00000000-0005-0000-0000-00002D180000}"/>
    <cellStyle name="Percent 10 4 2 3" xfId="3572" xr:uid="{00000000-0005-0000-0000-00002E180000}"/>
    <cellStyle name="Percent 10 4 2 3 2" xfId="3573" xr:uid="{00000000-0005-0000-0000-00002F180000}"/>
    <cellStyle name="Percent 10 4 2 4" xfId="3574" xr:uid="{00000000-0005-0000-0000-000030180000}"/>
    <cellStyle name="Percent 10 4 3" xfId="3575" xr:uid="{00000000-0005-0000-0000-000031180000}"/>
    <cellStyle name="Percent 10 4 3 2" xfId="3576" xr:uid="{00000000-0005-0000-0000-000032180000}"/>
    <cellStyle name="Percent 10 4 3 2 2" xfId="3577" xr:uid="{00000000-0005-0000-0000-000033180000}"/>
    <cellStyle name="Percent 10 4 3 3" xfId="3578" xr:uid="{00000000-0005-0000-0000-000034180000}"/>
    <cellStyle name="Percent 10 4 3 3 2" xfId="3579" xr:uid="{00000000-0005-0000-0000-000035180000}"/>
    <cellStyle name="Percent 10 4 3 4" xfId="3580" xr:uid="{00000000-0005-0000-0000-000036180000}"/>
    <cellStyle name="Percent 10 4 4" xfId="3581" xr:uid="{00000000-0005-0000-0000-000037180000}"/>
    <cellStyle name="Percent 10 4 4 2" xfId="3582" xr:uid="{00000000-0005-0000-0000-000038180000}"/>
    <cellStyle name="Percent 10 4 5" xfId="3583" xr:uid="{00000000-0005-0000-0000-000039180000}"/>
    <cellStyle name="Percent 10 4 5 2" xfId="3584" xr:uid="{00000000-0005-0000-0000-00003A180000}"/>
    <cellStyle name="Percent 10 4 6" xfId="3585" xr:uid="{00000000-0005-0000-0000-00003B180000}"/>
    <cellStyle name="Percent 10 4 6 2" xfId="3586" xr:uid="{00000000-0005-0000-0000-00003C180000}"/>
    <cellStyle name="Percent 10 5" xfId="3587" xr:uid="{00000000-0005-0000-0000-00003D180000}"/>
    <cellStyle name="Percent 10 5 2" xfId="3588" xr:uid="{00000000-0005-0000-0000-00003E180000}"/>
    <cellStyle name="Percent 10 5 2 2" xfId="4828" xr:uid="{00000000-0005-0000-0000-00003F180000}"/>
    <cellStyle name="Percent 10 5 3" xfId="3589" xr:uid="{00000000-0005-0000-0000-000040180000}"/>
    <cellStyle name="Percent 10 5 3 2" xfId="4829" xr:uid="{00000000-0005-0000-0000-000041180000}"/>
    <cellStyle name="Percent 10 5 4" xfId="3590" xr:uid="{00000000-0005-0000-0000-000042180000}"/>
    <cellStyle name="Percent 10 5 4 2" xfId="4935" xr:uid="{00000000-0005-0000-0000-000043180000}"/>
    <cellStyle name="Percent 10 5 4 2 2" xfId="6951" xr:uid="{FB7A1D60-9101-4583-8D19-43729CE8EDA7}"/>
    <cellStyle name="Percent 10 6" xfId="3591" xr:uid="{00000000-0005-0000-0000-000044180000}"/>
    <cellStyle name="Percent 10 6 2" xfId="3592" xr:uid="{00000000-0005-0000-0000-000045180000}"/>
    <cellStyle name="Percent 10 6 3" xfId="3593" xr:uid="{00000000-0005-0000-0000-000046180000}"/>
    <cellStyle name="Percent 10 6 3 2" xfId="3594" xr:uid="{00000000-0005-0000-0000-000047180000}"/>
    <cellStyle name="Percent 10 6 4" xfId="3595" xr:uid="{00000000-0005-0000-0000-000048180000}"/>
    <cellStyle name="Percent 10 6 4 2" xfId="3596" xr:uid="{00000000-0005-0000-0000-000049180000}"/>
    <cellStyle name="Percent 10 6 5" xfId="3597" xr:uid="{00000000-0005-0000-0000-00004A180000}"/>
    <cellStyle name="Percent 10 6 5 2" xfId="3598" xr:uid="{00000000-0005-0000-0000-00004B180000}"/>
    <cellStyle name="Percent 10 7" xfId="3599" xr:uid="{00000000-0005-0000-0000-00004C180000}"/>
    <cellStyle name="Percent 10 7 2" xfId="3600" xr:uid="{00000000-0005-0000-0000-00004D180000}"/>
    <cellStyle name="Percent 10 7 2 2" xfId="4830" xr:uid="{00000000-0005-0000-0000-00004E180000}"/>
    <cellStyle name="Percent 10 8" xfId="3601" xr:uid="{00000000-0005-0000-0000-00004F180000}"/>
    <cellStyle name="Percent 10 8 2" xfId="3602" xr:uid="{00000000-0005-0000-0000-000050180000}"/>
    <cellStyle name="Percent 10 8 3" xfId="3603" xr:uid="{00000000-0005-0000-0000-000051180000}"/>
    <cellStyle name="Percent 10 8 3 2" xfId="3604" xr:uid="{00000000-0005-0000-0000-000052180000}"/>
    <cellStyle name="Percent 10 8 4" xfId="3605" xr:uid="{00000000-0005-0000-0000-000053180000}"/>
    <cellStyle name="Percent 10 8 4 2" xfId="3606" xr:uid="{00000000-0005-0000-0000-000054180000}"/>
    <cellStyle name="Percent 10 8 5" xfId="3607" xr:uid="{00000000-0005-0000-0000-000055180000}"/>
    <cellStyle name="Percent 10 8 5 2" xfId="3608" xr:uid="{00000000-0005-0000-0000-000056180000}"/>
    <cellStyle name="Percent 10 9" xfId="3609" xr:uid="{00000000-0005-0000-0000-000057180000}"/>
    <cellStyle name="Percent 10 9 2" xfId="3610" xr:uid="{00000000-0005-0000-0000-000058180000}"/>
    <cellStyle name="Percent 10 9 2 2" xfId="3611" xr:uid="{00000000-0005-0000-0000-000059180000}"/>
    <cellStyle name="Percent 10 9 3" xfId="3612" xr:uid="{00000000-0005-0000-0000-00005A180000}"/>
    <cellStyle name="Percent 10 9 3 2" xfId="3613" xr:uid="{00000000-0005-0000-0000-00005B180000}"/>
    <cellStyle name="Percent 10 9 4" xfId="3614" xr:uid="{00000000-0005-0000-0000-00005C180000}"/>
    <cellStyle name="Percent 11" xfId="3615" xr:uid="{00000000-0005-0000-0000-00005D180000}"/>
    <cellStyle name="Percent 11 2" xfId="3616" xr:uid="{00000000-0005-0000-0000-00005E180000}"/>
    <cellStyle name="Percent 11 2 2" xfId="3617" xr:uid="{00000000-0005-0000-0000-00005F180000}"/>
    <cellStyle name="Percent 11 2 2 2" xfId="3618" xr:uid="{00000000-0005-0000-0000-000060180000}"/>
    <cellStyle name="Percent 11 2 3" xfId="3619" xr:uid="{00000000-0005-0000-0000-000061180000}"/>
    <cellStyle name="Percent 11 2 3 2" xfId="3620" xr:uid="{00000000-0005-0000-0000-000062180000}"/>
    <cellStyle name="Percent 11 2 4" xfId="3621" xr:uid="{00000000-0005-0000-0000-000063180000}"/>
    <cellStyle name="Percent 11 2 4 2" xfId="3622" xr:uid="{00000000-0005-0000-0000-000064180000}"/>
    <cellStyle name="Percent 11 3" xfId="3623" xr:uid="{00000000-0005-0000-0000-000065180000}"/>
    <cellStyle name="Percent 11 4" xfId="3624" xr:uid="{00000000-0005-0000-0000-000066180000}"/>
    <cellStyle name="Percent 11 4 2" xfId="4833" xr:uid="{00000000-0005-0000-0000-000067180000}"/>
    <cellStyle name="Percent 11 5" xfId="3625" xr:uid="{00000000-0005-0000-0000-000068180000}"/>
    <cellStyle name="Percent 11 5 2" xfId="4834" xr:uid="{00000000-0005-0000-0000-000069180000}"/>
    <cellStyle name="Percent 11 5 3" xfId="4934" xr:uid="{00000000-0005-0000-0000-00006A180000}"/>
    <cellStyle name="Percent 11 5 3 2" xfId="6950" xr:uid="{D8528FCA-07D9-426F-ACD2-C3D6AD5D4F31}"/>
    <cellStyle name="Percent 11 6" xfId="4832" xr:uid="{00000000-0005-0000-0000-00006B180000}"/>
    <cellStyle name="Percent 12" xfId="3626" xr:uid="{00000000-0005-0000-0000-00006C180000}"/>
    <cellStyle name="Percent 12 2" xfId="3627" xr:uid="{00000000-0005-0000-0000-00006D180000}"/>
    <cellStyle name="Percent 12 2 2" xfId="3628" xr:uid="{00000000-0005-0000-0000-00006E180000}"/>
    <cellStyle name="Percent 12 2 2 2" xfId="3629" xr:uid="{00000000-0005-0000-0000-00006F180000}"/>
    <cellStyle name="Percent 12 2 3" xfId="3630" xr:uid="{00000000-0005-0000-0000-000070180000}"/>
    <cellStyle name="Percent 12 2 3 2" xfId="3631" xr:uid="{00000000-0005-0000-0000-000071180000}"/>
    <cellStyle name="Percent 12 2 4" xfId="3632" xr:uid="{00000000-0005-0000-0000-000072180000}"/>
    <cellStyle name="Percent 12 3" xfId="3633" xr:uid="{00000000-0005-0000-0000-000073180000}"/>
    <cellStyle name="Percent 12 3 2" xfId="4835" xr:uid="{00000000-0005-0000-0000-000074180000}"/>
    <cellStyle name="Percent 12 4" xfId="3634" xr:uid="{00000000-0005-0000-0000-000075180000}"/>
    <cellStyle name="Percent 12 5" xfId="4059" xr:uid="{00000000-0005-0000-0000-000076180000}"/>
    <cellStyle name="Percent 12 5 2" xfId="5406" xr:uid="{00000000-0005-0000-0000-000077180000}"/>
    <cellStyle name="Percent 12 5 2 2" xfId="6218" xr:uid="{00000000-0005-0000-0000-000078180000}"/>
    <cellStyle name="Percent 12 5 2 2 2" xfId="8204" xr:uid="{8C8D234D-1E65-4A8D-BA86-058C48BF6DB9}"/>
    <cellStyle name="Percent 12 5 2 3" xfId="7397" xr:uid="{E18EF640-4335-477F-A7A8-1019F0A1507B}"/>
    <cellStyle name="Percent 12 5 3" xfId="5736" xr:uid="{00000000-0005-0000-0000-000079180000}"/>
    <cellStyle name="Percent 12 5 3 2" xfId="6459" xr:uid="{00000000-0005-0000-0000-00007A180000}"/>
    <cellStyle name="Percent 12 5 3 2 2" xfId="8445" xr:uid="{425977BA-E09A-4D90-AFF7-0599519030DD}"/>
    <cellStyle name="Percent 12 5 3 3" xfId="7722" xr:uid="{342E7425-B5FA-42FD-9705-BE51FDF14840}"/>
    <cellStyle name="Percent 12 5 4" xfId="5977" xr:uid="{00000000-0005-0000-0000-00007B180000}"/>
    <cellStyle name="Percent 12 5 4 2" xfId="7963" xr:uid="{F5BB8E43-FD54-4E00-AB31-479F8206A5F4}"/>
    <cellStyle name="Percent 12 5 5" xfId="6787" xr:uid="{C60408E5-669E-484B-ABEB-5A52A2AED321}"/>
    <cellStyle name="Percent 13" xfId="3635" xr:uid="{00000000-0005-0000-0000-00007C180000}"/>
    <cellStyle name="Percent 13 2" xfId="3636" xr:uid="{00000000-0005-0000-0000-00007D180000}"/>
    <cellStyle name="Percent 13 2 2" xfId="3637" xr:uid="{00000000-0005-0000-0000-00007E180000}"/>
    <cellStyle name="Percent 13 3" xfId="3638" xr:uid="{00000000-0005-0000-0000-00007F180000}"/>
    <cellStyle name="Percent 13 3 2" xfId="3639" xr:uid="{00000000-0005-0000-0000-000080180000}"/>
    <cellStyle name="Percent 14" xfId="3640" xr:uid="{00000000-0005-0000-0000-000081180000}"/>
    <cellStyle name="Percent 15" xfId="4907" xr:uid="{00000000-0005-0000-0000-000082180000}"/>
    <cellStyle name="Percent 2" xfId="3641" xr:uid="{00000000-0005-0000-0000-000083180000}"/>
    <cellStyle name="Percent 2 10" xfId="3642" xr:uid="{00000000-0005-0000-0000-000084180000}"/>
    <cellStyle name="Percent 2 10 2" xfId="3643" xr:uid="{00000000-0005-0000-0000-000085180000}"/>
    <cellStyle name="Percent 2 10 2 2" xfId="4837" xr:uid="{00000000-0005-0000-0000-000086180000}"/>
    <cellStyle name="Percent 2 10 2 3" xfId="4932" xr:uid="{00000000-0005-0000-0000-000087180000}"/>
    <cellStyle name="Percent 2 10 2 3 2" xfId="6948" xr:uid="{6FAB6FC4-DFE7-416D-AF0A-CF331EFAA608}"/>
    <cellStyle name="Percent 2 10 3" xfId="3644" xr:uid="{00000000-0005-0000-0000-000088180000}"/>
    <cellStyle name="Percent 2 10 4" xfId="4836" xr:uid="{00000000-0005-0000-0000-000089180000}"/>
    <cellStyle name="Percent 2 10 5" xfId="4933" xr:uid="{00000000-0005-0000-0000-00008A180000}"/>
    <cellStyle name="Percent 2 10 5 2" xfId="6949" xr:uid="{4A31DA3B-FD36-47F1-B7FA-0AE5727D9D74}"/>
    <cellStyle name="Percent 2 2" xfId="3645" xr:uid="{00000000-0005-0000-0000-00008B180000}"/>
    <cellStyle name="Percent 2 2 2" xfId="3646" xr:uid="{00000000-0005-0000-0000-00008C180000}"/>
    <cellStyle name="Percent 2 3" xfId="3647" xr:uid="{00000000-0005-0000-0000-00008D180000}"/>
    <cellStyle name="Percent 2 3 2" xfId="3648" xr:uid="{00000000-0005-0000-0000-00008E180000}"/>
    <cellStyle name="Percent 2 3 2 2" xfId="3649" xr:uid="{00000000-0005-0000-0000-00008F180000}"/>
    <cellStyle name="Percent 2 3 2 3" xfId="3650" xr:uid="{00000000-0005-0000-0000-000090180000}"/>
    <cellStyle name="Percent 2 3 2 3 2" xfId="4838" xr:uid="{00000000-0005-0000-0000-000091180000}"/>
    <cellStyle name="Percent 2 3 2 3 3" xfId="5405" xr:uid="{00000000-0005-0000-0000-000092180000}"/>
    <cellStyle name="Percent 2 3 2 3 3 2" xfId="7396" xr:uid="{6C2D25F9-EF82-42FE-903E-6B842EF86426}"/>
    <cellStyle name="Percent 2 3 3" xfId="3651" xr:uid="{00000000-0005-0000-0000-000093180000}"/>
    <cellStyle name="Percent 2 4" xfId="3652" xr:uid="{00000000-0005-0000-0000-000094180000}"/>
    <cellStyle name="Percent 2 4 2" xfId="3653" xr:uid="{00000000-0005-0000-0000-000095180000}"/>
    <cellStyle name="Percent 2 4 3" xfId="3654" xr:uid="{00000000-0005-0000-0000-000096180000}"/>
    <cellStyle name="Percent 2 4 4" xfId="3655" xr:uid="{00000000-0005-0000-0000-000097180000}"/>
    <cellStyle name="Percent 2 4 5" xfId="3656" xr:uid="{00000000-0005-0000-0000-000098180000}"/>
    <cellStyle name="Percent 2 4 5 2" xfId="3657" xr:uid="{00000000-0005-0000-0000-000099180000}"/>
    <cellStyle name="Percent 2 4 5 3" xfId="3658" xr:uid="{00000000-0005-0000-0000-00009A180000}"/>
    <cellStyle name="Percent 2 4 5 4" xfId="3659" xr:uid="{00000000-0005-0000-0000-00009B180000}"/>
    <cellStyle name="Percent 2 4 5 5" xfId="3660" xr:uid="{00000000-0005-0000-0000-00009C180000}"/>
    <cellStyle name="Percent 2 4 5 6" xfId="5404" xr:uid="{00000000-0005-0000-0000-00009D180000}"/>
    <cellStyle name="Percent 2 4 5 6 2" xfId="7395" xr:uid="{2F9F7439-33E0-413D-9BBD-F5F173EB1433}"/>
    <cellStyle name="Percent 2 4 6" xfId="3661" xr:uid="{00000000-0005-0000-0000-00009E180000}"/>
    <cellStyle name="Percent 2 5" xfId="3662" xr:uid="{00000000-0005-0000-0000-00009F180000}"/>
    <cellStyle name="Percent 2 5 2" xfId="3663" xr:uid="{00000000-0005-0000-0000-0000A0180000}"/>
    <cellStyle name="Percent 2 5 2 2" xfId="3664" xr:uid="{00000000-0005-0000-0000-0000A1180000}"/>
    <cellStyle name="Percent 2 5 2 3" xfId="3665" xr:uid="{00000000-0005-0000-0000-0000A2180000}"/>
    <cellStyle name="Percent 2 5 3" xfId="3666" xr:uid="{00000000-0005-0000-0000-0000A3180000}"/>
    <cellStyle name="Percent 2 5 3 2" xfId="3667" xr:uid="{00000000-0005-0000-0000-0000A4180000}"/>
    <cellStyle name="Percent 2 5 3 3" xfId="3668" xr:uid="{00000000-0005-0000-0000-0000A5180000}"/>
    <cellStyle name="Percent 2 5 4" xfId="3669" xr:uid="{00000000-0005-0000-0000-0000A6180000}"/>
    <cellStyle name="Percent 2 5 5" xfId="3670" xr:uid="{00000000-0005-0000-0000-0000A7180000}"/>
    <cellStyle name="Percent 2 5 5 2" xfId="3671" xr:uid="{00000000-0005-0000-0000-0000A8180000}"/>
    <cellStyle name="Percent 2 5 5 2 2" xfId="4841" xr:uid="{00000000-0005-0000-0000-0000A9180000}"/>
    <cellStyle name="Percent 2 5 5 2 3" xfId="4929" xr:uid="{00000000-0005-0000-0000-0000AA180000}"/>
    <cellStyle name="Percent 2 5 5 2 3 2" xfId="6945" xr:uid="{EB3AFCAE-BCF4-44AA-A75E-FBBAB2F0BB22}"/>
    <cellStyle name="Percent 2 5 5 3" xfId="3672" xr:uid="{00000000-0005-0000-0000-0000AB180000}"/>
    <cellStyle name="Percent 2 5 5 4" xfId="3673" xr:uid="{00000000-0005-0000-0000-0000AC180000}"/>
    <cellStyle name="Percent 2 5 5 4 2" xfId="4842" xr:uid="{00000000-0005-0000-0000-0000AD180000}"/>
    <cellStyle name="Percent 2 5 5 4 3" xfId="4928" xr:uid="{00000000-0005-0000-0000-0000AE180000}"/>
    <cellStyle name="Percent 2 5 5 4 3 2" xfId="6944" xr:uid="{97B7CF62-4426-4504-9E32-C6C533BF830B}"/>
    <cellStyle name="Percent 2 5 5 5" xfId="4930" xr:uid="{00000000-0005-0000-0000-0000AF180000}"/>
    <cellStyle name="Percent 2 5 5 5 2" xfId="6946" xr:uid="{255EF210-209F-455E-A89A-5BEA50460554}"/>
    <cellStyle name="Percent 2 6" xfId="3674" xr:uid="{00000000-0005-0000-0000-0000B0180000}"/>
    <cellStyle name="Percent 2 7" xfId="3675" xr:uid="{00000000-0005-0000-0000-0000B1180000}"/>
    <cellStyle name="Percent 2 7 2" xfId="3676" xr:uid="{00000000-0005-0000-0000-0000B2180000}"/>
    <cellStyle name="Percent 2 8" xfId="3677" xr:uid="{00000000-0005-0000-0000-0000B3180000}"/>
    <cellStyle name="Percent 2 9" xfId="3678" xr:uid="{00000000-0005-0000-0000-0000B4180000}"/>
    <cellStyle name="Percent 2 9 2" xfId="3679" xr:uid="{00000000-0005-0000-0000-0000B5180000}"/>
    <cellStyle name="Percent 2 9 2 2" xfId="3680" xr:uid="{00000000-0005-0000-0000-0000B6180000}"/>
    <cellStyle name="Percent 2 9 2 3" xfId="3681" xr:uid="{00000000-0005-0000-0000-0000B7180000}"/>
    <cellStyle name="Percent 2 9 2 3 2" xfId="4844" xr:uid="{00000000-0005-0000-0000-0000B8180000}"/>
    <cellStyle name="Percent 2 9 2 3 3" xfId="4926" xr:uid="{00000000-0005-0000-0000-0000B9180000}"/>
    <cellStyle name="Percent 2 9 2 3 3 2" xfId="6942" xr:uid="{2360AD56-8625-491D-9A14-A22040A94BAF}"/>
    <cellStyle name="Percent 2 9 3" xfId="3682" xr:uid="{00000000-0005-0000-0000-0000BA180000}"/>
    <cellStyle name="Percent 2 9 4" xfId="3683" xr:uid="{00000000-0005-0000-0000-0000BB180000}"/>
    <cellStyle name="Percent 2 9 5" xfId="3684" xr:uid="{00000000-0005-0000-0000-0000BC180000}"/>
    <cellStyle name="Percent 2 9 6" xfId="4927" xr:uid="{00000000-0005-0000-0000-0000BD180000}"/>
    <cellStyle name="Percent 2 9 6 2" xfId="6943" xr:uid="{85C3B75A-F824-4C06-9CFA-46395143E811}"/>
    <cellStyle name="Percent 3" xfId="3685" xr:uid="{00000000-0005-0000-0000-0000BE180000}"/>
    <cellStyle name="Percent 3 2" xfId="3686" xr:uid="{00000000-0005-0000-0000-0000BF180000}"/>
    <cellStyle name="Percent 3 2 2" xfId="3687" xr:uid="{00000000-0005-0000-0000-0000C0180000}"/>
    <cellStyle name="Percent 3 2 2 2" xfId="4847" xr:uid="{00000000-0005-0000-0000-0000C1180000}"/>
    <cellStyle name="Percent 3 2 3" xfId="3688" xr:uid="{00000000-0005-0000-0000-0000C2180000}"/>
    <cellStyle name="Percent 3 2 3 2" xfId="4848" xr:uid="{00000000-0005-0000-0000-0000C3180000}"/>
    <cellStyle name="Percent 3 2 4" xfId="4846" xr:uid="{00000000-0005-0000-0000-0000C4180000}"/>
    <cellStyle name="Percent 3 3" xfId="3689" xr:uid="{00000000-0005-0000-0000-0000C5180000}"/>
    <cellStyle name="Percent 3 3 2" xfId="3690" xr:uid="{00000000-0005-0000-0000-0000C6180000}"/>
    <cellStyle name="Percent 3 3 3" xfId="3691" xr:uid="{00000000-0005-0000-0000-0000C7180000}"/>
    <cellStyle name="Percent 3 3 4" xfId="3692" xr:uid="{00000000-0005-0000-0000-0000C8180000}"/>
    <cellStyle name="Percent 3 3 4 2" xfId="4850" xr:uid="{00000000-0005-0000-0000-0000C9180000}"/>
    <cellStyle name="Percent 3 3 5" xfId="3693" xr:uid="{00000000-0005-0000-0000-0000CA180000}"/>
    <cellStyle name="Percent 3 4" xfId="3694" xr:uid="{00000000-0005-0000-0000-0000CB180000}"/>
    <cellStyle name="Percent 3 4 2" xfId="3695" xr:uid="{00000000-0005-0000-0000-0000CC180000}"/>
    <cellStyle name="Percent 3 4 2 2" xfId="4851" xr:uid="{00000000-0005-0000-0000-0000CD180000}"/>
    <cellStyle name="Percent 3 4 2 3" xfId="4924" xr:uid="{00000000-0005-0000-0000-0000CE180000}"/>
    <cellStyle name="Percent 3 4 2 3 2" xfId="6940" xr:uid="{545AB827-EB89-4E7E-98F6-6B0A4E04D806}"/>
    <cellStyle name="Percent 3 4 3" xfId="3696" xr:uid="{00000000-0005-0000-0000-0000CF180000}"/>
    <cellStyle name="Percent 3 4 4" xfId="4925" xr:uid="{00000000-0005-0000-0000-0000D0180000}"/>
    <cellStyle name="Percent 3 4 4 2" xfId="6941" xr:uid="{0098133D-1C6B-4191-A56B-469FB739A7EC}"/>
    <cellStyle name="Percent 3 5" xfId="4845" xr:uid="{00000000-0005-0000-0000-0000D1180000}"/>
    <cellStyle name="Percent 4" xfId="3697" xr:uid="{00000000-0005-0000-0000-0000D2180000}"/>
    <cellStyle name="Percent 4 2" xfId="3698" xr:uid="{00000000-0005-0000-0000-0000D3180000}"/>
    <cellStyle name="Percent 4 2 2" xfId="3699" xr:uid="{00000000-0005-0000-0000-0000D4180000}"/>
    <cellStyle name="Percent 4 2 2 2" xfId="4854" xr:uid="{00000000-0005-0000-0000-0000D5180000}"/>
    <cellStyle name="Percent 4 2 3" xfId="3700" xr:uid="{00000000-0005-0000-0000-0000D6180000}"/>
    <cellStyle name="Percent 4 2 3 2" xfId="4855" xr:uid="{00000000-0005-0000-0000-0000D7180000}"/>
    <cellStyle name="Percent 4 2 4" xfId="3701" xr:uid="{00000000-0005-0000-0000-0000D8180000}"/>
    <cellStyle name="Percent 4 2 4 2" xfId="4856" xr:uid="{00000000-0005-0000-0000-0000D9180000}"/>
    <cellStyle name="Percent 4 2 5" xfId="4853" xr:uid="{00000000-0005-0000-0000-0000DA180000}"/>
    <cellStyle name="Percent 4 3" xfId="3702" xr:uid="{00000000-0005-0000-0000-0000DB180000}"/>
    <cellStyle name="Percent 4 3 2" xfId="3703" xr:uid="{00000000-0005-0000-0000-0000DC180000}"/>
    <cellStyle name="Percent 4 3 2 2" xfId="4857" xr:uid="{00000000-0005-0000-0000-0000DD180000}"/>
    <cellStyle name="Percent 4 3 3" xfId="3704" xr:uid="{00000000-0005-0000-0000-0000DE180000}"/>
    <cellStyle name="Percent 4 3 3 2" xfId="3705" xr:uid="{00000000-0005-0000-0000-0000DF180000}"/>
    <cellStyle name="Percent 4 3 3 2 2" xfId="4858" xr:uid="{00000000-0005-0000-0000-0000E0180000}"/>
    <cellStyle name="Percent 4 3 3 3" xfId="3706" xr:uid="{00000000-0005-0000-0000-0000E1180000}"/>
    <cellStyle name="Percent 4 3 3 3 2" xfId="4859" xr:uid="{00000000-0005-0000-0000-0000E2180000}"/>
    <cellStyle name="Percent 4 3 3 4" xfId="3707" xr:uid="{00000000-0005-0000-0000-0000E3180000}"/>
    <cellStyle name="Percent 4 3 3 5" xfId="3708" xr:uid="{00000000-0005-0000-0000-0000E4180000}"/>
    <cellStyle name="Percent 4 3 3 5 2" xfId="4860" xr:uid="{00000000-0005-0000-0000-0000E5180000}"/>
    <cellStyle name="Percent 4 3 3 6" xfId="4923" xr:uid="{00000000-0005-0000-0000-0000E6180000}"/>
    <cellStyle name="Percent 4 3 3 6 2" xfId="6939" xr:uid="{5A9C9964-8856-4DD6-9DFB-BB527D4709FB}"/>
    <cellStyle name="Percent 4 4" xfId="3709" xr:uid="{00000000-0005-0000-0000-0000E7180000}"/>
    <cellStyle name="Percent 4 4 2" xfId="3710" xr:uid="{00000000-0005-0000-0000-0000E8180000}"/>
    <cellStyle name="Percent 4 5" xfId="3711" xr:uid="{00000000-0005-0000-0000-0000E9180000}"/>
    <cellStyle name="Percent 4 5 2" xfId="3712" xr:uid="{00000000-0005-0000-0000-0000EA180000}"/>
    <cellStyle name="Percent 4 5 2 2" xfId="4863" xr:uid="{00000000-0005-0000-0000-0000EB180000}"/>
    <cellStyle name="Percent 4 5 2 3" xfId="4921" xr:uid="{00000000-0005-0000-0000-0000EC180000}"/>
    <cellStyle name="Percent 4 5 2 3 2" xfId="6937" xr:uid="{30C41D73-AF41-4E41-BBFD-550D8A243043}"/>
    <cellStyle name="Percent 4 5 3" xfId="3713" xr:uid="{00000000-0005-0000-0000-0000ED180000}"/>
    <cellStyle name="Percent 4 5 4" xfId="4862" xr:uid="{00000000-0005-0000-0000-0000EE180000}"/>
    <cellStyle name="Percent 4 5 5" xfId="4922" xr:uid="{00000000-0005-0000-0000-0000EF180000}"/>
    <cellStyle name="Percent 4 5 5 2" xfId="6938" xr:uid="{BCC1245A-93F5-4AC6-9E26-C4595E410570}"/>
    <cellStyle name="Percent 5" xfId="3714" xr:uid="{00000000-0005-0000-0000-0000F0180000}"/>
    <cellStyle name="Percent 5 2" xfId="3715" xr:uid="{00000000-0005-0000-0000-0000F1180000}"/>
    <cellStyle name="Percent 5 2 2" xfId="3716" xr:uid="{00000000-0005-0000-0000-0000F2180000}"/>
    <cellStyle name="Percent 5 2 3" xfId="3717" xr:uid="{00000000-0005-0000-0000-0000F3180000}"/>
    <cellStyle name="Percent 5 2 3 2" xfId="3718" xr:uid="{00000000-0005-0000-0000-0000F4180000}"/>
    <cellStyle name="Percent 5 2 3 3" xfId="3719" xr:uid="{00000000-0005-0000-0000-0000F5180000}"/>
    <cellStyle name="Percent 5 2 3 3 2" xfId="4865" xr:uid="{00000000-0005-0000-0000-0000F6180000}"/>
    <cellStyle name="Percent 5 2 3 3 3" xfId="4920" xr:uid="{00000000-0005-0000-0000-0000F7180000}"/>
    <cellStyle name="Percent 5 2 3 3 3 2" xfId="6936" xr:uid="{6661FD00-6CAC-406F-9C98-45D9DD372D11}"/>
    <cellStyle name="Percent 5 2 4" xfId="3720" xr:uid="{00000000-0005-0000-0000-0000F8180000}"/>
    <cellStyle name="Percent 5 2 5" xfId="3721" xr:uid="{00000000-0005-0000-0000-0000F9180000}"/>
    <cellStyle name="Percent 5 2 5 2" xfId="3722" xr:uid="{00000000-0005-0000-0000-0000FA180000}"/>
    <cellStyle name="Percent 5 2 5 3" xfId="3723" xr:uid="{00000000-0005-0000-0000-0000FB180000}"/>
    <cellStyle name="Percent 5 2 5 4" xfId="3724" xr:uid="{00000000-0005-0000-0000-0000FC180000}"/>
    <cellStyle name="Percent 5 2 5 5" xfId="3725" xr:uid="{00000000-0005-0000-0000-0000FD180000}"/>
    <cellStyle name="Percent 5 2 5 6" xfId="4919" xr:uid="{00000000-0005-0000-0000-0000FE180000}"/>
    <cellStyle name="Percent 5 2 5 6 2" xfId="6935" xr:uid="{C54DCDFF-68F4-4C24-B181-AD8DCFCA054F}"/>
    <cellStyle name="Percent 5 3" xfId="3726" xr:uid="{00000000-0005-0000-0000-0000FF180000}"/>
    <cellStyle name="Percent 5 3 2" xfId="3727" xr:uid="{00000000-0005-0000-0000-000000190000}"/>
    <cellStyle name="Percent 5 3 2 2" xfId="4867" xr:uid="{00000000-0005-0000-0000-000001190000}"/>
    <cellStyle name="Percent 5 3 3" xfId="3728" xr:uid="{00000000-0005-0000-0000-000002190000}"/>
    <cellStyle name="Percent 5 3 3 2" xfId="3729" xr:uid="{00000000-0005-0000-0000-000003190000}"/>
    <cellStyle name="Percent 5 3 3 2 2" xfId="4868" xr:uid="{00000000-0005-0000-0000-000004190000}"/>
    <cellStyle name="Percent 5 3 3 3" xfId="3730" xr:uid="{00000000-0005-0000-0000-000005190000}"/>
    <cellStyle name="Percent 5 3 3 3 2" xfId="4869" xr:uid="{00000000-0005-0000-0000-000006190000}"/>
    <cellStyle name="Percent 5 3 3 4" xfId="3731" xr:uid="{00000000-0005-0000-0000-000007190000}"/>
    <cellStyle name="Percent 5 3 3 4 2" xfId="4918" xr:uid="{00000000-0005-0000-0000-000008190000}"/>
    <cellStyle name="Percent 5 3 3 4 2 2" xfId="6934" xr:uid="{44BE41D6-AF28-4027-84BA-721F58CD4B6B}"/>
    <cellStyle name="Percent 5 3 4" xfId="3732" xr:uid="{00000000-0005-0000-0000-000009190000}"/>
    <cellStyle name="Percent 5 3 4 2" xfId="3733" xr:uid="{00000000-0005-0000-0000-00000A190000}"/>
    <cellStyle name="Percent 5 3 4 2 2" xfId="4872" xr:uid="{00000000-0005-0000-0000-00000B190000}"/>
    <cellStyle name="Percent 5 3 4 3" xfId="3734" xr:uid="{00000000-0005-0000-0000-00000C190000}"/>
    <cellStyle name="Percent 5 3 4 3 2" xfId="4873" xr:uid="{00000000-0005-0000-0000-00000D190000}"/>
    <cellStyle name="Percent 5 3 4 4" xfId="3735" xr:uid="{00000000-0005-0000-0000-00000E190000}"/>
    <cellStyle name="Percent 5 3 4 5" xfId="3736" xr:uid="{00000000-0005-0000-0000-00000F190000}"/>
    <cellStyle name="Percent 5 3 4 5 2" xfId="4874" xr:uid="{00000000-0005-0000-0000-000010190000}"/>
    <cellStyle name="Percent 5 3 4 6" xfId="4871" xr:uid="{00000000-0005-0000-0000-000011190000}"/>
    <cellStyle name="Percent 5 4" xfId="3737" xr:uid="{00000000-0005-0000-0000-000012190000}"/>
    <cellStyle name="Percent 5 4 2" xfId="3738" xr:uid="{00000000-0005-0000-0000-000013190000}"/>
    <cellStyle name="Percent 5 4 3" xfId="3739" xr:uid="{00000000-0005-0000-0000-000014190000}"/>
    <cellStyle name="Percent 5 4 3 2" xfId="4876" xr:uid="{00000000-0005-0000-0000-000015190000}"/>
    <cellStyle name="Percent 5 4 4" xfId="4875" xr:uid="{00000000-0005-0000-0000-000016190000}"/>
    <cellStyle name="Percent 5 5" xfId="3740" xr:uid="{00000000-0005-0000-0000-000017190000}"/>
    <cellStyle name="Percent 5 5 2" xfId="3741" xr:uid="{00000000-0005-0000-0000-000018190000}"/>
    <cellStyle name="Percent 5 5 3" xfId="3742" xr:uid="{00000000-0005-0000-0000-000019190000}"/>
    <cellStyle name="Percent 5 5 3 2" xfId="4878" xr:uid="{00000000-0005-0000-0000-00001A190000}"/>
    <cellStyle name="Percent 5 5 4" xfId="4877" xr:uid="{00000000-0005-0000-0000-00001B190000}"/>
    <cellStyle name="Percent 5 6" xfId="3743" xr:uid="{00000000-0005-0000-0000-00001C190000}"/>
    <cellStyle name="Percent 5 7" xfId="3744" xr:uid="{00000000-0005-0000-0000-00001D190000}"/>
    <cellStyle name="Percent 5 7 2" xfId="4917" xr:uid="{00000000-0005-0000-0000-00001E190000}"/>
    <cellStyle name="Percent 5 7 2 2" xfId="6933" xr:uid="{8E113E1A-FDB8-4535-97B5-F8B30091C7C8}"/>
    <cellStyle name="Percent 6" xfId="3745" xr:uid="{00000000-0005-0000-0000-00001F190000}"/>
    <cellStyle name="Percent 6 2" xfId="3746" xr:uid="{00000000-0005-0000-0000-000020190000}"/>
    <cellStyle name="Percent 6 2 2" xfId="3747" xr:uid="{00000000-0005-0000-0000-000021190000}"/>
    <cellStyle name="Percent 6 2 2 2" xfId="3748" xr:uid="{00000000-0005-0000-0000-000022190000}"/>
    <cellStyle name="Percent 6 2 2 2 2" xfId="3749" xr:uid="{00000000-0005-0000-0000-000023190000}"/>
    <cellStyle name="Percent 6 2 2 3" xfId="3750" xr:uid="{00000000-0005-0000-0000-000024190000}"/>
    <cellStyle name="Percent 6 2 2 3 2" xfId="3751" xr:uid="{00000000-0005-0000-0000-000025190000}"/>
    <cellStyle name="Percent 6 2 2 4" xfId="3752" xr:uid="{00000000-0005-0000-0000-000026190000}"/>
    <cellStyle name="Percent 6 2 3" xfId="3753" xr:uid="{00000000-0005-0000-0000-000027190000}"/>
    <cellStyle name="Percent 6 2 3 2" xfId="3754" xr:uid="{00000000-0005-0000-0000-000028190000}"/>
    <cellStyle name="Percent 6 2 3 2 2" xfId="3755" xr:uid="{00000000-0005-0000-0000-000029190000}"/>
    <cellStyle name="Percent 6 2 3 3" xfId="3756" xr:uid="{00000000-0005-0000-0000-00002A190000}"/>
    <cellStyle name="Percent 6 2 3 3 2" xfId="3757" xr:uid="{00000000-0005-0000-0000-00002B190000}"/>
    <cellStyle name="Percent 6 2 3 4" xfId="3758" xr:uid="{00000000-0005-0000-0000-00002C190000}"/>
    <cellStyle name="Percent 6 2 4" xfId="3759" xr:uid="{00000000-0005-0000-0000-00002D190000}"/>
    <cellStyle name="Percent 6 2 4 2" xfId="3760" xr:uid="{00000000-0005-0000-0000-00002E190000}"/>
    <cellStyle name="Percent 6 2 4 2 2" xfId="3761" xr:uid="{00000000-0005-0000-0000-00002F190000}"/>
    <cellStyle name="Percent 6 2 4 3" xfId="3762" xr:uid="{00000000-0005-0000-0000-000030190000}"/>
    <cellStyle name="Percent 6 2 4 3 2" xfId="3763" xr:uid="{00000000-0005-0000-0000-000031190000}"/>
    <cellStyle name="Percent 6 2 4 4" xfId="3764" xr:uid="{00000000-0005-0000-0000-000032190000}"/>
    <cellStyle name="Percent 6 2 5" xfId="3765" xr:uid="{00000000-0005-0000-0000-000033190000}"/>
    <cellStyle name="Percent 6 2 5 2" xfId="3766" xr:uid="{00000000-0005-0000-0000-000034190000}"/>
    <cellStyle name="Percent 6 2 5 2 2" xfId="3767" xr:uid="{00000000-0005-0000-0000-000035190000}"/>
    <cellStyle name="Percent 6 2 5 3" xfId="3768" xr:uid="{00000000-0005-0000-0000-000036190000}"/>
    <cellStyle name="Percent 6 2 5 3 2" xfId="3769" xr:uid="{00000000-0005-0000-0000-000037190000}"/>
    <cellStyle name="Percent 6 2 5 4" xfId="3770" xr:uid="{00000000-0005-0000-0000-000038190000}"/>
    <cellStyle name="Percent 6 3" xfId="3771" xr:uid="{00000000-0005-0000-0000-000039190000}"/>
    <cellStyle name="Percent 6 3 2" xfId="3772" xr:uid="{00000000-0005-0000-0000-00003A190000}"/>
    <cellStyle name="Percent 6 3 2 2" xfId="3773" xr:uid="{00000000-0005-0000-0000-00003B190000}"/>
    <cellStyle name="Percent 6 3 2 2 2" xfId="3774" xr:uid="{00000000-0005-0000-0000-00003C190000}"/>
    <cellStyle name="Percent 6 3 2 3" xfId="3775" xr:uid="{00000000-0005-0000-0000-00003D190000}"/>
    <cellStyle name="Percent 6 3 2 3 2" xfId="3776" xr:uid="{00000000-0005-0000-0000-00003E190000}"/>
    <cellStyle name="Percent 6 3 2 4" xfId="3777" xr:uid="{00000000-0005-0000-0000-00003F190000}"/>
    <cellStyle name="Percent 6 3 2 5" xfId="3778" xr:uid="{00000000-0005-0000-0000-000040190000}"/>
    <cellStyle name="Percent 6 3 2 6" xfId="3779" xr:uid="{00000000-0005-0000-0000-000041190000}"/>
    <cellStyle name="Percent 6 3 3" xfId="3780" xr:uid="{00000000-0005-0000-0000-000042190000}"/>
    <cellStyle name="Percent 6 3 3 2" xfId="4886" xr:uid="{00000000-0005-0000-0000-000043190000}"/>
    <cellStyle name="Percent 6 3 3 3" xfId="4916" xr:uid="{00000000-0005-0000-0000-000044190000}"/>
    <cellStyle name="Percent 6 3 3 3 2" xfId="6932" xr:uid="{D20F01FB-8E21-4DD4-B494-DCAF3F421160}"/>
    <cellStyle name="Percent 6 4" xfId="3781" xr:uid="{00000000-0005-0000-0000-000045190000}"/>
    <cellStyle name="Percent 6 4 2" xfId="3782" xr:uid="{00000000-0005-0000-0000-000046190000}"/>
    <cellStyle name="Percent 6 4 2 2" xfId="3783" xr:uid="{00000000-0005-0000-0000-000047190000}"/>
    <cellStyle name="Percent 6 4 3" xfId="3784" xr:uid="{00000000-0005-0000-0000-000048190000}"/>
    <cellStyle name="Percent 6 4 3 2" xfId="3785" xr:uid="{00000000-0005-0000-0000-000049190000}"/>
    <cellStyle name="Percent 6 4 4" xfId="3786" xr:uid="{00000000-0005-0000-0000-00004A190000}"/>
    <cellStyle name="Percent 6 4 4 2" xfId="3787" xr:uid="{00000000-0005-0000-0000-00004B190000}"/>
    <cellStyle name="Percent 6 4 5" xfId="4887" xr:uid="{00000000-0005-0000-0000-00004C190000}"/>
    <cellStyle name="Percent 6 5" xfId="3788" xr:uid="{00000000-0005-0000-0000-00004D190000}"/>
    <cellStyle name="Percent 6 5 2" xfId="3789" xr:uid="{00000000-0005-0000-0000-00004E190000}"/>
    <cellStyle name="Percent 6 5 2 2" xfId="3790" xr:uid="{00000000-0005-0000-0000-00004F190000}"/>
    <cellStyle name="Percent 6 5 3" xfId="3791" xr:uid="{00000000-0005-0000-0000-000050190000}"/>
    <cellStyle name="Percent 6 5 3 2" xfId="3792" xr:uid="{00000000-0005-0000-0000-000051190000}"/>
    <cellStyle name="Percent 6 5 4" xfId="3793" xr:uid="{00000000-0005-0000-0000-000052190000}"/>
    <cellStyle name="Percent 6 5 4 2" xfId="3794" xr:uid="{00000000-0005-0000-0000-000053190000}"/>
    <cellStyle name="Percent 6 5 5" xfId="4889" xr:uid="{00000000-0005-0000-0000-000054190000}"/>
    <cellStyle name="Percent 6 6" xfId="3795" xr:uid="{00000000-0005-0000-0000-000055190000}"/>
    <cellStyle name="Percent 6 6 2" xfId="3796" xr:uid="{00000000-0005-0000-0000-000056190000}"/>
    <cellStyle name="Percent 6 6 3" xfId="3797" xr:uid="{00000000-0005-0000-0000-000057190000}"/>
    <cellStyle name="Percent 6 6 4" xfId="3798" xr:uid="{00000000-0005-0000-0000-000058190000}"/>
    <cellStyle name="Percent 6 6 5" xfId="3799" xr:uid="{00000000-0005-0000-0000-000059190000}"/>
    <cellStyle name="Percent 6 6 6" xfId="3800" xr:uid="{00000000-0005-0000-0000-00005A190000}"/>
    <cellStyle name="Percent 6 6 6 2" xfId="3801" xr:uid="{00000000-0005-0000-0000-00005B190000}"/>
    <cellStyle name="Percent 6 6 7" xfId="3802" xr:uid="{00000000-0005-0000-0000-00005C190000}"/>
    <cellStyle name="Percent 6 6 7 2" xfId="3803" xr:uid="{00000000-0005-0000-0000-00005D190000}"/>
    <cellStyle name="Percent 6 6 8" xfId="3804" xr:uid="{00000000-0005-0000-0000-00005E190000}"/>
    <cellStyle name="Percent 6 6 8 2" xfId="3805" xr:uid="{00000000-0005-0000-0000-00005F190000}"/>
    <cellStyle name="Percent 6 6 9" xfId="4915" xr:uid="{00000000-0005-0000-0000-000060190000}"/>
    <cellStyle name="Percent 6 6 9 2" xfId="6931" xr:uid="{13721450-5AFA-40AF-A4EA-DF39741FFF82}"/>
    <cellStyle name="Percent 6 7" xfId="3806" xr:uid="{00000000-0005-0000-0000-000061190000}"/>
    <cellStyle name="Percent 6 7 2" xfId="3807" xr:uid="{00000000-0005-0000-0000-000062190000}"/>
    <cellStyle name="Percent 6 7 2 2" xfId="4913" xr:uid="{00000000-0005-0000-0000-000063190000}"/>
    <cellStyle name="Percent 6 7 2 2 2" xfId="6929" xr:uid="{B6C17C8E-9238-43CB-BCD4-6DA29B67B60D}"/>
    <cellStyle name="Percent 6 7 3" xfId="3808" xr:uid="{00000000-0005-0000-0000-000064190000}"/>
    <cellStyle name="Percent 6 7 3 2" xfId="4892" xr:uid="{00000000-0005-0000-0000-000065190000}"/>
    <cellStyle name="Percent 6 7 4" xfId="3809" xr:uid="{00000000-0005-0000-0000-000066190000}"/>
    <cellStyle name="Percent 6 7 4 2" xfId="5403" xr:uid="{00000000-0005-0000-0000-000067190000}"/>
    <cellStyle name="Percent 6 7 4 2 2" xfId="7394" xr:uid="{0E262E4E-7C70-41D3-BDFA-A83129B7C75F}"/>
    <cellStyle name="Percent 6 7 5" xfId="4914" xr:uid="{00000000-0005-0000-0000-000068190000}"/>
    <cellStyle name="Percent 6 7 5 2" xfId="6930" xr:uid="{F600DFD3-D332-49D7-847F-5F7E4E1E701A}"/>
    <cellStyle name="Percent 7" xfId="3810" xr:uid="{00000000-0005-0000-0000-000069190000}"/>
    <cellStyle name="Percent 7 2" xfId="3811" xr:uid="{00000000-0005-0000-0000-00006A190000}"/>
    <cellStyle name="Percent 7 2 2" xfId="3812" xr:uid="{00000000-0005-0000-0000-00006B190000}"/>
    <cellStyle name="Percent 7 2 2 2" xfId="3813" xr:uid="{00000000-0005-0000-0000-00006C190000}"/>
    <cellStyle name="Percent 7 2 2 2 2" xfId="3814" xr:uid="{00000000-0005-0000-0000-00006D190000}"/>
    <cellStyle name="Percent 7 2 2 3" xfId="3815" xr:uid="{00000000-0005-0000-0000-00006E190000}"/>
    <cellStyle name="Percent 7 2 2 3 2" xfId="3816" xr:uid="{00000000-0005-0000-0000-00006F190000}"/>
    <cellStyle name="Percent 7 2 2 4" xfId="3817" xr:uid="{00000000-0005-0000-0000-000070190000}"/>
    <cellStyle name="Percent 7 2 3" xfId="4893" xr:uid="{00000000-0005-0000-0000-000071190000}"/>
    <cellStyle name="Percent 7 3" xfId="3818" xr:uid="{00000000-0005-0000-0000-000072190000}"/>
    <cellStyle name="Percent 7 3 2" xfId="3819" xr:uid="{00000000-0005-0000-0000-000073190000}"/>
    <cellStyle name="Percent 7 3 2 2" xfId="3820" xr:uid="{00000000-0005-0000-0000-000074190000}"/>
    <cellStyle name="Percent 7 3 2 2 2" xfId="3821" xr:uid="{00000000-0005-0000-0000-000075190000}"/>
    <cellStyle name="Percent 7 3 2 3" xfId="3822" xr:uid="{00000000-0005-0000-0000-000076190000}"/>
    <cellStyle name="Percent 7 3 2 3 2" xfId="3823" xr:uid="{00000000-0005-0000-0000-000077190000}"/>
    <cellStyle name="Percent 7 3 2 4" xfId="3824" xr:uid="{00000000-0005-0000-0000-000078190000}"/>
    <cellStyle name="Percent 7 3 2 4 2" xfId="3825" xr:uid="{00000000-0005-0000-0000-000079190000}"/>
    <cellStyle name="Percent 7 3 2 5" xfId="4895" xr:uid="{00000000-0005-0000-0000-00007A190000}"/>
    <cellStyle name="Percent 7 3 3" xfId="3826" xr:uid="{00000000-0005-0000-0000-00007B190000}"/>
    <cellStyle name="Percent 7 3 3 2" xfId="4897" xr:uid="{00000000-0005-0000-0000-00007C190000}"/>
    <cellStyle name="Percent 7 3 4" xfId="3827" xr:uid="{00000000-0005-0000-0000-00007D190000}"/>
    <cellStyle name="Percent 7 3 5" xfId="3828" xr:uid="{00000000-0005-0000-0000-00007E190000}"/>
    <cellStyle name="Percent 7 3 5 2" xfId="4898" xr:uid="{00000000-0005-0000-0000-00007F190000}"/>
    <cellStyle name="Percent 7 3 6" xfId="4912" xr:uid="{00000000-0005-0000-0000-000080190000}"/>
    <cellStyle name="Percent 7 3 6 2" xfId="6928" xr:uid="{66DACDF1-FA14-4468-BD52-DC81EE0BE633}"/>
    <cellStyle name="Percent 7 4" xfId="3829" xr:uid="{00000000-0005-0000-0000-000081190000}"/>
    <cellStyle name="Percent 7 4 2" xfId="3830" xr:uid="{00000000-0005-0000-0000-000082190000}"/>
    <cellStyle name="Percent 7 4 2 2" xfId="3831" xr:uid="{00000000-0005-0000-0000-000083190000}"/>
    <cellStyle name="Percent 7 4 3" xfId="3832" xr:uid="{00000000-0005-0000-0000-000084190000}"/>
    <cellStyle name="Percent 7 4 3 2" xfId="3833" xr:uid="{00000000-0005-0000-0000-000085190000}"/>
    <cellStyle name="Percent 7 4 4" xfId="3834" xr:uid="{00000000-0005-0000-0000-000086190000}"/>
    <cellStyle name="Percent 7 5" xfId="3835" xr:uid="{00000000-0005-0000-0000-000087190000}"/>
    <cellStyle name="Percent 7 5 2" xfId="3836" xr:uid="{00000000-0005-0000-0000-000088190000}"/>
    <cellStyle name="Percent 7 5 2 2" xfId="3837" xr:uid="{00000000-0005-0000-0000-000089190000}"/>
    <cellStyle name="Percent 7 5 3" xfId="3838" xr:uid="{00000000-0005-0000-0000-00008A190000}"/>
    <cellStyle name="Percent 7 5 3 2" xfId="3839" xr:uid="{00000000-0005-0000-0000-00008B190000}"/>
    <cellStyle name="Percent 7 5 4" xfId="3840" xr:uid="{00000000-0005-0000-0000-00008C190000}"/>
    <cellStyle name="Percent 8" xfId="3841" xr:uid="{00000000-0005-0000-0000-00008D190000}"/>
    <cellStyle name="Percent 8 2" xfId="3842" xr:uid="{00000000-0005-0000-0000-00008E190000}"/>
    <cellStyle name="Percent 8 3" xfId="3843" xr:uid="{00000000-0005-0000-0000-00008F190000}"/>
    <cellStyle name="Percent 8 3 2" xfId="3844" xr:uid="{00000000-0005-0000-0000-000090190000}"/>
    <cellStyle name="Percent 9" xfId="3845" xr:uid="{00000000-0005-0000-0000-000091190000}"/>
    <cellStyle name="Percent 9 2" xfId="3846" xr:uid="{00000000-0005-0000-0000-000092190000}"/>
    <cellStyle name="Percent 9 3" xfId="3847" xr:uid="{00000000-0005-0000-0000-000093190000}"/>
    <cellStyle name="Percent 9 3 2" xfId="3848" xr:uid="{00000000-0005-0000-0000-000094190000}"/>
    <cellStyle name="Percent 9 3 3" xfId="3849" xr:uid="{00000000-0005-0000-0000-000095190000}"/>
    <cellStyle name="Percent 9 3 4" xfId="3850" xr:uid="{00000000-0005-0000-0000-000096190000}"/>
    <cellStyle name="Percent 9 3 5" xfId="3851" xr:uid="{00000000-0005-0000-0000-000097190000}"/>
    <cellStyle name="Percent 9 3 6" xfId="4911" xr:uid="{00000000-0005-0000-0000-000098190000}"/>
    <cellStyle name="Percent 9 3 6 2" xfId="6927" xr:uid="{FE42E39D-8D02-4040-9158-BF5D58DE1633}"/>
    <cellStyle name="Percent 9 4" xfId="3852" xr:uid="{00000000-0005-0000-0000-000099190000}"/>
    <cellStyle name="Percent 9 4 2" xfId="3853" xr:uid="{00000000-0005-0000-0000-00009A190000}"/>
    <cellStyle name="Percent 9 4 2 2" xfId="4903" xr:uid="{00000000-0005-0000-0000-00009B190000}"/>
    <cellStyle name="Percent 9 4 3" xfId="3854" xr:uid="{00000000-0005-0000-0000-00009C190000}"/>
    <cellStyle name="Percent 9 4 4" xfId="3855" xr:uid="{00000000-0005-0000-0000-00009D190000}"/>
    <cellStyle name="Percent 9 4 4 2" xfId="4904" xr:uid="{00000000-0005-0000-0000-00009E190000}"/>
    <cellStyle name="Percent 9 4 5" xfId="4902" xr:uid="{00000000-0005-0000-0000-00009F190000}"/>
    <cellStyle name="Style 1" xfId="3856" xr:uid="{00000000-0005-0000-0000-0000A0190000}"/>
    <cellStyle name="Style 1 2" xfId="3857" xr:uid="{00000000-0005-0000-0000-0000A1190000}"/>
    <cellStyle name="Title 2" xfId="3858" xr:uid="{00000000-0005-0000-0000-0000A2190000}"/>
    <cellStyle name="Title 3" xfId="3859" xr:uid="{00000000-0005-0000-0000-0000A3190000}"/>
    <cellStyle name="Title 3 2" xfId="3860" xr:uid="{00000000-0005-0000-0000-0000A4190000}"/>
    <cellStyle name="Title 3 2 2" xfId="3861" xr:uid="{00000000-0005-0000-0000-0000A5190000}"/>
    <cellStyle name="Title 3 3" xfId="3862" xr:uid="{00000000-0005-0000-0000-0000A6190000}"/>
    <cellStyle name="Title 3 3 2" xfId="3863" xr:uid="{00000000-0005-0000-0000-0000A7190000}"/>
    <cellStyle name="Title 3 3 3" xfId="4036" xr:uid="{00000000-0005-0000-0000-0000A8190000}"/>
    <cellStyle name="Title 3 4" xfId="3864" xr:uid="{00000000-0005-0000-0000-0000A9190000}"/>
    <cellStyle name="Title 3 4 2" xfId="3865" xr:uid="{00000000-0005-0000-0000-0000AA190000}"/>
    <cellStyle name="Title 3 5" xfId="3866" xr:uid="{00000000-0005-0000-0000-0000AB190000}"/>
    <cellStyle name="Title 3 5 2" xfId="3867" xr:uid="{00000000-0005-0000-0000-0000AC190000}"/>
    <cellStyle name="Title 3 6" xfId="3868" xr:uid="{00000000-0005-0000-0000-0000AD190000}"/>
    <cellStyle name="Title 3 6 2" xfId="4905" xr:uid="{00000000-0005-0000-0000-0000AE190000}"/>
    <cellStyle name="Title 3 7" xfId="4039" xr:uid="{00000000-0005-0000-0000-0000AF190000}"/>
    <cellStyle name="Title 4" xfId="3869" xr:uid="{00000000-0005-0000-0000-0000B0190000}"/>
    <cellStyle name="Total 2" xfId="3870" xr:uid="{00000000-0005-0000-0000-0000B1190000}"/>
    <cellStyle name="Total 3" xfId="3871" xr:uid="{00000000-0005-0000-0000-0000B2190000}"/>
    <cellStyle name="Total 3 2" xfId="3872" xr:uid="{00000000-0005-0000-0000-0000B3190000}"/>
    <cellStyle name="Total 3 3" xfId="3873" xr:uid="{00000000-0005-0000-0000-0000B4190000}"/>
    <cellStyle name="Total 3 4" xfId="3874" xr:uid="{00000000-0005-0000-0000-0000B5190000}"/>
    <cellStyle name="Total 3 5" xfId="3875" xr:uid="{00000000-0005-0000-0000-0000B6190000}"/>
    <cellStyle name="Total 3 6" xfId="3876" xr:uid="{00000000-0005-0000-0000-0000B7190000}"/>
    <cellStyle name="Total 3 7" xfId="4034" xr:uid="{00000000-0005-0000-0000-0000B8190000}"/>
    <cellStyle name="Total 4" xfId="3877" xr:uid="{00000000-0005-0000-0000-0000B9190000}"/>
    <cellStyle name="Warning Text 2" xfId="3878" xr:uid="{00000000-0005-0000-0000-0000BA190000}"/>
    <cellStyle name="Warning Text 3" xfId="3879" xr:uid="{00000000-0005-0000-0000-0000BB190000}"/>
    <cellStyle name="Warning Text 4" xfId="3880" xr:uid="{00000000-0005-0000-0000-0000BC190000}"/>
    <cellStyle name="Βασικό_EKO ΕΜΠΟΡΙΑ" xfId="3881" xr:uid="{00000000-0005-0000-0000-0000BD190000}"/>
    <cellStyle name="Διαχωριστικό χιλιάδων/υποδιαστολή [0]_Elda012002.xls Γράφημα 1" xfId="3882" xr:uid="{00000000-0005-0000-0000-0000BE190000}"/>
    <cellStyle name="Διαχωριστικό χιλιάδων/υποδιαστολή_Elda012002.xls Γράφημα 1" xfId="3883" xr:uid="{00000000-0005-0000-0000-0000BF190000}"/>
    <cellStyle name="Νομισματικό [0]_Elda012002.xls Γράφημα 1" xfId="3884" xr:uid="{00000000-0005-0000-0000-0000C0190000}"/>
    <cellStyle name="Νομισματικό_Elda012002.xls Γράφημα 1" xfId="3885" xr:uid="{00000000-0005-0000-0000-0000C1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9"/>
  <sheetViews>
    <sheetView showGridLines="0" tabSelected="1" topLeftCell="A7" zoomScaleNormal="100" workbookViewId="0">
      <selection activeCell="B40" sqref="B40"/>
    </sheetView>
  </sheetViews>
  <sheetFormatPr defaultRowHeight="15"/>
  <cols>
    <col min="1" max="1" width="82.85546875" style="34" customWidth="1"/>
    <col min="2" max="2" width="19.5703125" style="58" customWidth="1"/>
    <col min="3" max="3" width="6.7109375" style="58" customWidth="1"/>
    <col min="4" max="4" width="19.5703125" style="58" customWidth="1"/>
    <col min="5" max="5" width="5.42578125" style="33" customWidth="1"/>
    <col min="6" max="6" width="15.7109375" style="33" customWidth="1"/>
    <col min="7" max="7" width="7.85546875" bestFit="1" customWidth="1"/>
    <col min="8" max="8" width="19.5703125" customWidth="1"/>
    <col min="9" max="9" width="7.85546875" customWidth="1"/>
    <col min="10" max="10" width="21.7109375" customWidth="1"/>
    <col min="11" max="11" width="13.5703125" customWidth="1"/>
    <col min="13" max="16384" width="9.140625" style="34"/>
  </cols>
  <sheetData>
    <row r="1" spans="1:6">
      <c r="A1" s="37" t="s">
        <v>266</v>
      </c>
    </row>
    <row r="2" spans="1:6">
      <c r="A2" s="38" t="s">
        <v>267</v>
      </c>
    </row>
    <row r="3" spans="1:6">
      <c r="A3" s="38" t="s">
        <v>268</v>
      </c>
    </row>
    <row r="4" spans="1:6">
      <c r="A4" s="37" t="s">
        <v>214</v>
      </c>
      <c r="B4" s="59"/>
      <c r="C4" s="59"/>
      <c r="D4" s="59"/>
      <c r="E4" s="34"/>
      <c r="F4" s="34"/>
    </row>
    <row r="5" spans="1:6">
      <c r="A5" s="50" t="s">
        <v>257</v>
      </c>
      <c r="B5" s="60" t="s">
        <v>210</v>
      </c>
      <c r="C5" s="60"/>
      <c r="D5" s="60" t="s">
        <v>210</v>
      </c>
      <c r="E5" s="35"/>
      <c r="F5" s="34"/>
    </row>
    <row r="6" spans="1:6">
      <c r="A6" s="36"/>
      <c r="B6" s="60" t="s">
        <v>211</v>
      </c>
      <c r="C6" s="60"/>
      <c r="D6" s="61" t="s">
        <v>269</v>
      </c>
      <c r="E6" s="35"/>
      <c r="F6" s="34"/>
    </row>
    <row r="7" spans="1:6">
      <c r="A7" s="44"/>
      <c r="B7" s="62"/>
      <c r="C7" s="62"/>
      <c r="D7" s="62"/>
      <c r="E7" s="36"/>
      <c r="F7" s="34"/>
    </row>
    <row r="8" spans="1:6">
      <c r="A8" s="42" t="s">
        <v>246</v>
      </c>
      <c r="B8" s="53">
        <v>362964838</v>
      </c>
      <c r="C8" s="54"/>
      <c r="D8" s="53">
        <v>415155997</v>
      </c>
      <c r="E8" s="39"/>
      <c r="F8" s="74">
        <f>B8-D8</f>
        <v>-52191159</v>
      </c>
    </row>
    <row r="9" spans="1:6">
      <c r="A9" s="42" t="s">
        <v>247</v>
      </c>
      <c r="B9" s="53">
        <v>-63462010</v>
      </c>
      <c r="C9" s="54"/>
      <c r="D9" s="53">
        <v>-46043181</v>
      </c>
      <c r="E9" s="39"/>
      <c r="F9" s="74">
        <f t="shared" ref="F9:F72" si="0">B9-D9</f>
        <v>-17418829</v>
      </c>
    </row>
    <row r="10" spans="1:6">
      <c r="A10" s="43" t="s">
        <v>248</v>
      </c>
      <c r="B10" s="63">
        <f>SUM(B8:B9)</f>
        <v>299502828</v>
      </c>
      <c r="C10" s="64"/>
      <c r="D10" s="63">
        <v>369112816</v>
      </c>
      <c r="E10" s="39"/>
      <c r="F10" s="74">
        <f t="shared" si="0"/>
        <v>-69609988</v>
      </c>
    </row>
    <row r="11" spans="1:6">
      <c r="A11" s="42" t="s">
        <v>249</v>
      </c>
      <c r="B11" s="53">
        <v>-23561232</v>
      </c>
      <c r="C11" s="54"/>
      <c r="D11" s="53">
        <v>-55588935</v>
      </c>
      <c r="E11" s="39"/>
      <c r="F11" s="74">
        <f t="shared" si="0"/>
        <v>32027703</v>
      </c>
    </row>
    <row r="12" spans="1:6">
      <c r="A12" s="42" t="s">
        <v>250</v>
      </c>
      <c r="B12" s="53">
        <v>11531413</v>
      </c>
      <c r="C12" s="54"/>
      <c r="D12" s="53">
        <v>48023149</v>
      </c>
      <c r="E12" s="39"/>
      <c r="F12" s="74">
        <f t="shared" si="0"/>
        <v>-36491736</v>
      </c>
    </row>
    <row r="13" spans="1:6">
      <c r="A13" s="43" t="s">
        <v>251</v>
      </c>
      <c r="B13" s="63">
        <f>SUM(B10:B12)</f>
        <v>287473009</v>
      </c>
      <c r="C13" s="64"/>
      <c r="D13" s="63">
        <v>361547030</v>
      </c>
      <c r="E13" s="39"/>
      <c r="F13" s="74">
        <f t="shared" si="0"/>
        <v>-74074021</v>
      </c>
    </row>
    <row r="14" spans="1:6">
      <c r="A14" s="42" t="s">
        <v>239</v>
      </c>
      <c r="B14" s="53">
        <v>0</v>
      </c>
      <c r="C14" s="54"/>
      <c r="D14" s="53">
        <v>0</v>
      </c>
      <c r="E14" s="39"/>
      <c r="F14" s="74">
        <f t="shared" si="0"/>
        <v>0</v>
      </c>
    </row>
    <row r="15" spans="1:6">
      <c r="A15" s="42" t="s">
        <v>240</v>
      </c>
      <c r="B15" s="53">
        <v>0</v>
      </c>
      <c r="C15" s="54"/>
      <c r="D15" s="53">
        <v>0</v>
      </c>
      <c r="E15" s="39"/>
      <c r="F15" s="74">
        <f t="shared" si="0"/>
        <v>0</v>
      </c>
    </row>
    <row r="16" spans="1:6">
      <c r="A16" s="51" t="s">
        <v>270</v>
      </c>
      <c r="B16" s="71">
        <v>0</v>
      </c>
      <c r="C16" s="72"/>
      <c r="D16" s="71">
        <v>0</v>
      </c>
      <c r="E16" s="39"/>
      <c r="F16" s="74">
        <f t="shared" si="0"/>
        <v>0</v>
      </c>
    </row>
    <row r="17" spans="1:12">
      <c r="A17" s="51" t="s">
        <v>263</v>
      </c>
      <c r="B17" s="71">
        <v>58869359</v>
      </c>
      <c r="C17" s="72"/>
      <c r="D17" s="71">
        <v>13665708</v>
      </c>
      <c r="E17" s="39"/>
      <c r="F17" s="74">
        <f t="shared" si="0"/>
        <v>45203651</v>
      </c>
    </row>
    <row r="18" spans="1:12">
      <c r="A18" s="43" t="s">
        <v>252</v>
      </c>
      <c r="B18" s="63">
        <f>SUM(B13:B17)</f>
        <v>346342368</v>
      </c>
      <c r="C18" s="64"/>
      <c r="D18" s="63">
        <v>375212738</v>
      </c>
      <c r="E18" s="39"/>
      <c r="F18" s="74">
        <f t="shared" si="0"/>
        <v>-28870370</v>
      </c>
    </row>
    <row r="19" spans="1:12">
      <c r="A19" s="48" t="s">
        <v>265</v>
      </c>
      <c r="B19" s="53">
        <v>-83604821</v>
      </c>
      <c r="C19" s="64"/>
      <c r="D19" s="53">
        <v>-61610459</v>
      </c>
      <c r="E19" s="39"/>
      <c r="F19" s="74">
        <f t="shared" si="0"/>
        <v>-21994362</v>
      </c>
    </row>
    <row r="20" spans="1:12">
      <c r="A20" s="48" t="s">
        <v>258</v>
      </c>
      <c r="B20" s="53">
        <v>14518546</v>
      </c>
      <c r="C20" s="64"/>
      <c r="D20" s="53">
        <v>-54156072</v>
      </c>
      <c r="E20" s="39"/>
      <c r="F20" s="74">
        <f t="shared" si="0"/>
        <v>68674618</v>
      </c>
    </row>
    <row r="21" spans="1:12">
      <c r="A21" s="47" t="s">
        <v>264</v>
      </c>
      <c r="B21" s="71">
        <v>0</v>
      </c>
      <c r="C21" s="73"/>
      <c r="D21" s="71">
        <v>0</v>
      </c>
      <c r="E21" s="39"/>
      <c r="F21" s="74">
        <f t="shared" si="0"/>
        <v>0</v>
      </c>
    </row>
    <row r="22" spans="1:12">
      <c r="A22" s="49" t="s">
        <v>253</v>
      </c>
      <c r="B22" s="63">
        <f>SUM(B19:B21)</f>
        <v>-69086275</v>
      </c>
      <c r="C22" s="64"/>
      <c r="D22" s="63">
        <v>-115766531</v>
      </c>
      <c r="E22" s="39"/>
      <c r="F22" s="74">
        <f t="shared" si="0"/>
        <v>46680256</v>
      </c>
    </row>
    <row r="23" spans="1:12" s="56" customFormat="1">
      <c r="A23" s="52" t="s">
        <v>254</v>
      </c>
      <c r="B23" s="53">
        <v>-112050969</v>
      </c>
      <c r="C23" s="54"/>
      <c r="D23" s="53">
        <v>-199887650</v>
      </c>
      <c r="E23" s="55"/>
      <c r="F23" s="74">
        <f t="shared" si="0"/>
        <v>87836681</v>
      </c>
      <c r="G23" s="57"/>
      <c r="H23" s="57"/>
      <c r="I23" s="57"/>
      <c r="J23" s="57"/>
      <c r="K23" s="57"/>
      <c r="L23" s="57"/>
    </row>
    <row r="24" spans="1:12">
      <c r="A24" s="42" t="s">
        <v>241</v>
      </c>
      <c r="B24" s="53"/>
      <c r="C24" s="54"/>
      <c r="D24" s="53">
        <v>0</v>
      </c>
      <c r="E24" s="39"/>
      <c r="F24" s="74">
        <f t="shared" si="0"/>
        <v>0</v>
      </c>
    </row>
    <row r="25" spans="1:12">
      <c r="A25" s="42" t="s">
        <v>256</v>
      </c>
      <c r="B25" s="53">
        <v>-74204861</v>
      </c>
      <c r="C25" s="54"/>
      <c r="D25" s="53">
        <v>-77247267</v>
      </c>
      <c r="E25" s="39"/>
      <c r="F25" s="74">
        <f t="shared" si="0"/>
        <v>3042406</v>
      </c>
    </row>
    <row r="26" spans="1:12">
      <c r="A26" s="42" t="s">
        <v>242</v>
      </c>
      <c r="B26" s="53">
        <v>-14128967</v>
      </c>
      <c r="C26" s="54"/>
      <c r="D26" s="53">
        <v>-7448068</v>
      </c>
      <c r="E26" s="39"/>
      <c r="F26" s="74">
        <f t="shared" si="0"/>
        <v>-6680899</v>
      </c>
    </row>
    <row r="27" spans="1:12">
      <c r="A27" s="42" t="s">
        <v>221</v>
      </c>
      <c r="B27" s="53"/>
      <c r="C27" s="54"/>
      <c r="D27" s="53">
        <v>0</v>
      </c>
      <c r="E27" s="39"/>
      <c r="F27" s="74">
        <f t="shared" si="0"/>
        <v>0</v>
      </c>
    </row>
    <row r="28" spans="1:12">
      <c r="A28" s="47" t="s">
        <v>262</v>
      </c>
      <c r="B28" s="71">
        <v>-37362779</v>
      </c>
      <c r="C28" s="72"/>
      <c r="D28" s="71">
        <v>59479247</v>
      </c>
      <c r="E28" s="39"/>
      <c r="F28" s="74">
        <f t="shared" si="0"/>
        <v>-96842026</v>
      </c>
    </row>
    <row r="29" spans="1:12">
      <c r="A29" s="49" t="s">
        <v>261</v>
      </c>
      <c r="B29" s="63">
        <f>SUM(B23:B28)</f>
        <v>-237747576</v>
      </c>
      <c r="C29" s="65"/>
      <c r="D29" s="63">
        <v>-225103738</v>
      </c>
      <c r="E29" s="39"/>
      <c r="F29" s="74">
        <f t="shared" si="0"/>
        <v>-12643838</v>
      </c>
    </row>
    <row r="30" spans="1:12">
      <c r="A30" s="42" t="s">
        <v>259</v>
      </c>
      <c r="B30" s="53">
        <v>29119217</v>
      </c>
      <c r="C30" s="54"/>
      <c r="D30" s="53">
        <v>25352335</v>
      </c>
      <c r="E30" s="39"/>
      <c r="F30" s="74">
        <f t="shared" si="0"/>
        <v>3766882</v>
      </c>
    </row>
    <row r="31" spans="1:12">
      <c r="A31" s="42" t="s">
        <v>260</v>
      </c>
      <c r="B31" s="53">
        <v>-7594077</v>
      </c>
      <c r="C31" s="54"/>
      <c r="D31" s="53">
        <v>-10291426</v>
      </c>
      <c r="E31" s="39"/>
      <c r="F31" s="74">
        <f t="shared" si="0"/>
        <v>2697349</v>
      </c>
    </row>
    <row r="32" spans="1:12">
      <c r="A32" s="42" t="s">
        <v>255</v>
      </c>
      <c r="B32" s="53">
        <v>577627</v>
      </c>
      <c r="C32" s="54"/>
      <c r="D32" s="53">
        <v>7229944</v>
      </c>
      <c r="E32" s="39"/>
      <c r="F32" s="74">
        <f t="shared" si="0"/>
        <v>-6652317</v>
      </c>
    </row>
    <row r="33" spans="1:6">
      <c r="A33" s="43" t="s">
        <v>244</v>
      </c>
      <c r="B33" s="63">
        <f>SUM(B30:B32)</f>
        <v>22102767</v>
      </c>
      <c r="C33" s="65"/>
      <c r="D33" s="63">
        <v>22290853</v>
      </c>
      <c r="E33" s="39"/>
      <c r="F33" s="74">
        <f t="shared" si="0"/>
        <v>-188086</v>
      </c>
    </row>
    <row r="34" spans="1:6">
      <c r="A34" s="43"/>
      <c r="B34" s="64">
        <f>-B33</f>
        <v>-22102767</v>
      </c>
      <c r="C34" s="65"/>
      <c r="D34" s="64">
        <v>-22290853</v>
      </c>
      <c r="E34" s="39"/>
      <c r="F34" s="74">
        <f t="shared" si="0"/>
        <v>188086</v>
      </c>
    </row>
    <row r="35" spans="1:6">
      <c r="A35" s="43" t="s">
        <v>213</v>
      </c>
      <c r="B35" s="64">
        <f>SUM(B33,B29,B22,B18)</f>
        <v>61611284</v>
      </c>
      <c r="C35" s="65"/>
      <c r="D35" s="64">
        <v>56633322</v>
      </c>
      <c r="E35" s="39"/>
      <c r="F35" s="74">
        <f t="shared" si="0"/>
        <v>4977962</v>
      </c>
    </row>
    <row r="36" spans="1:6">
      <c r="A36" s="42" t="s">
        <v>26</v>
      </c>
      <c r="B36" s="53">
        <v>-9486539</v>
      </c>
      <c r="C36" s="54"/>
      <c r="D36" s="53">
        <v>-8693926</v>
      </c>
      <c r="E36" s="39"/>
      <c r="F36" s="74">
        <f t="shared" si="0"/>
        <v>-792613</v>
      </c>
    </row>
    <row r="37" spans="1:6" ht="15" customHeight="1" thickBot="1">
      <c r="A37" s="43" t="s">
        <v>245</v>
      </c>
      <c r="B37" s="66">
        <f>SUM(B33:B36)</f>
        <v>52124745</v>
      </c>
      <c r="C37" s="54"/>
      <c r="D37" s="66">
        <v>47939396</v>
      </c>
      <c r="E37" s="39"/>
      <c r="F37" s="74">
        <f t="shared" si="0"/>
        <v>4185349</v>
      </c>
    </row>
    <row r="38" spans="1:6" ht="15" customHeight="1" thickTop="1">
      <c r="A38" s="42"/>
      <c r="B38" s="65"/>
      <c r="C38" s="65"/>
      <c r="D38" s="65"/>
      <c r="E38" s="42"/>
      <c r="F38" s="74">
        <f t="shared" si="0"/>
        <v>0</v>
      </c>
    </row>
    <row r="39" spans="1:6">
      <c r="A39" s="43" t="s">
        <v>222</v>
      </c>
      <c r="B39" s="64"/>
      <c r="C39" s="64"/>
      <c r="D39" s="64"/>
      <c r="E39" s="39"/>
      <c r="F39" s="74">
        <f t="shared" si="0"/>
        <v>0</v>
      </c>
    </row>
    <row r="40" spans="1:6">
      <c r="A40" s="42" t="s">
        <v>223</v>
      </c>
      <c r="B40" s="53">
        <v>0</v>
      </c>
      <c r="C40" s="54"/>
      <c r="D40" s="53">
        <v>0</v>
      </c>
      <c r="E40" s="39"/>
      <c r="F40" s="74">
        <f t="shared" si="0"/>
        <v>0</v>
      </c>
    </row>
    <row r="41" spans="1:6">
      <c r="A41" s="42" t="s">
        <v>224</v>
      </c>
      <c r="B41" s="53">
        <v>0</v>
      </c>
      <c r="C41" s="54"/>
      <c r="D41" s="53">
        <v>0</v>
      </c>
      <c r="E41" s="39"/>
      <c r="F41" s="74">
        <f t="shared" si="0"/>
        <v>0</v>
      </c>
    </row>
    <row r="42" spans="1:6">
      <c r="A42" s="42"/>
      <c r="B42" s="67"/>
      <c r="C42" s="67"/>
      <c r="D42" s="67"/>
      <c r="E42" s="39"/>
      <c r="F42" s="74">
        <f t="shared" si="0"/>
        <v>0</v>
      </c>
    </row>
    <row r="43" spans="1:6">
      <c r="A43" s="43" t="s">
        <v>225</v>
      </c>
      <c r="B43" s="59"/>
      <c r="C43" s="59"/>
      <c r="D43" s="59"/>
      <c r="E43" s="40"/>
      <c r="F43" s="74">
        <f t="shared" si="0"/>
        <v>0</v>
      </c>
    </row>
    <row r="44" spans="1:6">
      <c r="A44" s="42" t="s">
        <v>226</v>
      </c>
      <c r="B44" s="68"/>
      <c r="C44" s="68"/>
      <c r="D44" s="68"/>
      <c r="E44" s="40"/>
      <c r="F44" s="74">
        <f t="shared" si="0"/>
        <v>0</v>
      </c>
    </row>
    <row r="45" spans="1:6">
      <c r="A45" s="45" t="s">
        <v>227</v>
      </c>
      <c r="B45" s="53">
        <v>0</v>
      </c>
      <c r="C45" s="54"/>
      <c r="D45" s="53">
        <v>0</v>
      </c>
      <c r="E45" s="39"/>
      <c r="F45" s="74">
        <f t="shared" si="0"/>
        <v>0</v>
      </c>
    </row>
    <row r="46" spans="1:6">
      <c r="A46" s="45" t="s">
        <v>228</v>
      </c>
      <c r="B46" s="53">
        <v>0</v>
      </c>
      <c r="C46" s="54"/>
      <c r="D46" s="53">
        <v>0</v>
      </c>
      <c r="E46" s="39"/>
      <c r="F46" s="74">
        <f t="shared" si="0"/>
        <v>0</v>
      </c>
    </row>
    <row r="47" spans="1:6">
      <c r="A47" s="46"/>
      <c r="B47" s="67"/>
      <c r="C47" s="67"/>
      <c r="D47" s="67"/>
      <c r="E47" s="39"/>
      <c r="F47" s="74">
        <f t="shared" si="0"/>
        <v>0</v>
      </c>
    </row>
    <row r="48" spans="1:6">
      <c r="A48" s="42" t="s">
        <v>229</v>
      </c>
      <c r="B48" s="59"/>
      <c r="C48" s="59"/>
      <c r="D48" s="59"/>
      <c r="E48" s="40"/>
      <c r="F48" s="74">
        <f t="shared" si="0"/>
        <v>0</v>
      </c>
    </row>
    <row r="49" spans="1:12">
      <c r="A49" s="45" t="s">
        <v>227</v>
      </c>
      <c r="B49" s="53">
        <v>0</v>
      </c>
      <c r="C49" s="54"/>
      <c r="D49" s="53">
        <v>0</v>
      </c>
      <c r="E49" s="34"/>
      <c r="F49" s="74">
        <f t="shared" si="0"/>
        <v>0</v>
      </c>
    </row>
    <row r="50" spans="1:12">
      <c r="A50" s="45" t="s">
        <v>228</v>
      </c>
      <c r="B50" s="53">
        <v>0</v>
      </c>
      <c r="C50" s="54"/>
      <c r="D50" s="53">
        <v>0</v>
      </c>
      <c r="E50" s="34"/>
      <c r="F50" s="74">
        <f t="shared" si="0"/>
        <v>0</v>
      </c>
    </row>
    <row r="51" spans="1:12">
      <c r="B51" s="59"/>
      <c r="C51" s="59"/>
      <c r="D51" s="59"/>
      <c r="E51" s="34"/>
      <c r="F51" s="74">
        <f t="shared" si="0"/>
        <v>0</v>
      </c>
    </row>
    <row r="52" spans="1:12">
      <c r="F52" s="74">
        <f t="shared" si="0"/>
        <v>0</v>
      </c>
    </row>
    <row r="53" spans="1:12">
      <c r="A53" s="43" t="s">
        <v>230</v>
      </c>
      <c r="B53" s="69">
        <f>B37</f>
        <v>52124745</v>
      </c>
      <c r="D53" s="69">
        <v>47939396</v>
      </c>
      <c r="F53" s="74">
        <f t="shared" si="0"/>
        <v>4185349</v>
      </c>
    </row>
    <row r="54" spans="1:12" s="33" customFormat="1">
      <c r="A54" s="43"/>
      <c r="B54" s="58"/>
      <c r="C54" s="58"/>
      <c r="D54" s="58"/>
      <c r="F54" s="74">
        <f t="shared" si="0"/>
        <v>0</v>
      </c>
      <c r="G54"/>
      <c r="H54"/>
      <c r="I54"/>
      <c r="J54"/>
      <c r="K54"/>
      <c r="L54"/>
    </row>
    <row r="55" spans="1:12" s="33" customFormat="1">
      <c r="A55" s="44" t="s">
        <v>220</v>
      </c>
      <c r="B55" s="58"/>
      <c r="C55" s="58"/>
      <c r="D55" s="58"/>
      <c r="F55" s="74">
        <f t="shared" si="0"/>
        <v>0</v>
      </c>
      <c r="G55"/>
      <c r="H55"/>
      <c r="I55"/>
      <c r="J55"/>
      <c r="K55"/>
      <c r="L55"/>
    </row>
    <row r="56" spans="1:12" s="33" customFormat="1">
      <c r="A56" s="43"/>
      <c r="B56" s="58"/>
      <c r="C56" s="58"/>
      <c r="D56" s="58"/>
      <c r="F56" s="74">
        <f t="shared" si="0"/>
        <v>0</v>
      </c>
      <c r="G56"/>
      <c r="H56"/>
      <c r="I56"/>
      <c r="J56"/>
      <c r="K56"/>
      <c r="L56"/>
    </row>
    <row r="57" spans="1:12" s="33" customFormat="1">
      <c r="A57" s="43" t="s">
        <v>231</v>
      </c>
      <c r="B57" s="58"/>
      <c r="C57" s="58"/>
      <c r="D57" s="58"/>
      <c r="F57" s="74">
        <f t="shared" si="0"/>
        <v>0</v>
      </c>
      <c r="G57"/>
      <c r="H57"/>
      <c r="I57"/>
      <c r="J57"/>
      <c r="K57"/>
      <c r="L57"/>
    </row>
    <row r="58" spans="1:12" s="33" customFormat="1">
      <c r="A58" s="42" t="s">
        <v>232</v>
      </c>
      <c r="B58" s="53">
        <v>0</v>
      </c>
      <c r="C58" s="54"/>
      <c r="D58" s="53">
        <v>0</v>
      </c>
      <c r="F58" s="74">
        <f t="shared" si="0"/>
        <v>0</v>
      </c>
      <c r="G58"/>
      <c r="H58"/>
      <c r="I58"/>
      <c r="J58"/>
      <c r="K58"/>
      <c r="L58"/>
    </row>
    <row r="59" spans="1:12" s="33" customFormat="1">
      <c r="A59" s="42" t="s">
        <v>217</v>
      </c>
      <c r="B59" s="53">
        <v>0</v>
      </c>
      <c r="C59" s="54"/>
      <c r="D59" s="53">
        <v>0</v>
      </c>
      <c r="F59" s="74">
        <f t="shared" si="0"/>
        <v>0</v>
      </c>
      <c r="G59"/>
      <c r="H59"/>
      <c r="I59"/>
      <c r="J59"/>
      <c r="K59"/>
      <c r="L59"/>
    </row>
    <row r="60" spans="1:12" s="33" customFormat="1">
      <c r="A60" s="42" t="s">
        <v>243</v>
      </c>
      <c r="B60" s="53">
        <v>0</v>
      </c>
      <c r="C60" s="54"/>
      <c r="D60" s="53">
        <v>0</v>
      </c>
      <c r="F60" s="74">
        <f t="shared" si="0"/>
        <v>0</v>
      </c>
      <c r="G60"/>
      <c r="H60"/>
      <c r="I60"/>
      <c r="J60"/>
      <c r="K60"/>
      <c r="L60"/>
    </row>
    <row r="61" spans="1:12" s="33" customFormat="1">
      <c r="A61" s="47" t="s">
        <v>212</v>
      </c>
      <c r="B61" s="53">
        <v>0</v>
      </c>
      <c r="C61" s="54"/>
      <c r="D61" s="53">
        <v>0</v>
      </c>
      <c r="F61" s="74">
        <f t="shared" si="0"/>
        <v>0</v>
      </c>
      <c r="G61"/>
      <c r="H61"/>
      <c r="I61"/>
      <c r="J61"/>
      <c r="K61"/>
      <c r="L61"/>
    </row>
    <row r="62" spans="1:12" s="33" customFormat="1">
      <c r="A62" s="42" t="s">
        <v>233</v>
      </c>
      <c r="B62" s="53">
        <v>0</v>
      </c>
      <c r="C62" s="54"/>
      <c r="D62" s="53">
        <v>0</v>
      </c>
      <c r="F62" s="74">
        <f t="shared" si="0"/>
        <v>0</v>
      </c>
      <c r="G62"/>
      <c r="H62"/>
      <c r="I62"/>
      <c r="J62"/>
      <c r="K62"/>
      <c r="L62"/>
    </row>
    <row r="63" spans="1:12" s="33" customFormat="1">
      <c r="A63" s="43" t="s">
        <v>219</v>
      </c>
      <c r="B63" s="69">
        <f>SUM(B58:B62)</f>
        <v>0</v>
      </c>
      <c r="C63" s="58"/>
      <c r="D63" s="69">
        <v>0</v>
      </c>
      <c r="F63" s="74">
        <f t="shared" si="0"/>
        <v>0</v>
      </c>
      <c r="G63"/>
      <c r="H63"/>
      <c r="I63"/>
      <c r="J63"/>
      <c r="K63"/>
      <c r="L63"/>
    </row>
    <row r="64" spans="1:12" s="33" customFormat="1">
      <c r="A64" s="41"/>
      <c r="B64" s="58"/>
      <c r="C64" s="58"/>
      <c r="D64" s="58"/>
      <c r="F64" s="74">
        <f t="shared" si="0"/>
        <v>0</v>
      </c>
      <c r="G64"/>
      <c r="H64"/>
      <c r="I64"/>
      <c r="J64"/>
      <c r="K64"/>
      <c r="L64"/>
    </row>
    <row r="65" spans="1:12" s="33" customFormat="1">
      <c r="A65" s="43" t="s">
        <v>234</v>
      </c>
      <c r="B65" s="58"/>
      <c r="C65" s="58"/>
      <c r="D65" s="58"/>
      <c r="F65" s="74">
        <f t="shared" si="0"/>
        <v>0</v>
      </c>
      <c r="G65"/>
      <c r="H65"/>
      <c r="I65"/>
      <c r="J65"/>
      <c r="K65"/>
      <c r="L65"/>
    </row>
    <row r="66" spans="1:12" s="33" customFormat="1">
      <c r="A66" s="42" t="s">
        <v>215</v>
      </c>
      <c r="B66" s="53">
        <v>0</v>
      </c>
      <c r="C66" s="54"/>
      <c r="D66" s="53">
        <v>0</v>
      </c>
      <c r="F66" s="74">
        <f t="shared" si="0"/>
        <v>0</v>
      </c>
      <c r="G66"/>
      <c r="H66"/>
      <c r="I66"/>
      <c r="J66"/>
      <c r="K66"/>
      <c r="L66"/>
    </row>
    <row r="67" spans="1:12" s="33" customFormat="1">
      <c r="A67" s="42" t="s">
        <v>216</v>
      </c>
      <c r="B67" s="53">
        <v>0</v>
      </c>
      <c r="C67" s="54"/>
      <c r="D67" s="53">
        <v>0</v>
      </c>
      <c r="F67" s="74">
        <f t="shared" si="0"/>
        <v>0</v>
      </c>
      <c r="G67"/>
      <c r="H67"/>
      <c r="I67"/>
      <c r="J67"/>
      <c r="K67"/>
      <c r="L67"/>
    </row>
    <row r="68" spans="1:12" s="33" customFormat="1">
      <c r="A68" s="42" t="s">
        <v>235</v>
      </c>
      <c r="B68" s="53">
        <v>0</v>
      </c>
      <c r="C68" s="54"/>
      <c r="D68" s="53">
        <v>0</v>
      </c>
      <c r="F68" s="74">
        <f t="shared" si="0"/>
        <v>0</v>
      </c>
      <c r="G68"/>
      <c r="H68"/>
      <c r="I68"/>
      <c r="J68"/>
      <c r="K68"/>
      <c r="L68"/>
    </row>
    <row r="69" spans="1:12" s="33" customFormat="1">
      <c r="A69" s="47" t="s">
        <v>212</v>
      </c>
      <c r="B69" s="53">
        <v>0</v>
      </c>
      <c r="C69" s="54"/>
      <c r="D69" s="53">
        <v>0</v>
      </c>
      <c r="F69" s="74">
        <f t="shared" si="0"/>
        <v>0</v>
      </c>
      <c r="G69"/>
      <c r="H69"/>
      <c r="I69"/>
      <c r="J69"/>
      <c r="K69"/>
      <c r="L69"/>
    </row>
    <row r="70" spans="1:12" s="33" customFormat="1">
      <c r="A70" s="42" t="s">
        <v>236</v>
      </c>
      <c r="B70" s="53">
        <v>0</v>
      </c>
      <c r="C70" s="54"/>
      <c r="D70" s="53">
        <v>0</v>
      </c>
      <c r="F70" s="74">
        <f t="shared" si="0"/>
        <v>0</v>
      </c>
      <c r="G70"/>
      <c r="H70"/>
      <c r="I70"/>
      <c r="J70"/>
      <c r="K70"/>
      <c r="L70"/>
    </row>
    <row r="71" spans="1:12" s="33" customFormat="1">
      <c r="A71" s="43" t="s">
        <v>219</v>
      </c>
      <c r="B71" s="69">
        <f>SUM(B66:B70)</f>
        <v>0</v>
      </c>
      <c r="C71" s="58"/>
      <c r="D71" s="69">
        <v>0</v>
      </c>
      <c r="F71" s="74">
        <f t="shared" si="0"/>
        <v>0</v>
      </c>
      <c r="G71"/>
      <c r="H71"/>
      <c r="I71"/>
      <c r="J71"/>
      <c r="K71"/>
      <c r="L71"/>
    </row>
    <row r="72" spans="1:12" s="33" customFormat="1">
      <c r="A72" s="41"/>
      <c r="B72" s="58"/>
      <c r="C72" s="58"/>
      <c r="D72" s="58"/>
      <c r="F72" s="74">
        <f t="shared" si="0"/>
        <v>0</v>
      </c>
      <c r="G72"/>
      <c r="H72"/>
      <c r="I72"/>
      <c r="J72"/>
      <c r="K72"/>
      <c r="L72"/>
    </row>
    <row r="73" spans="1:12" s="33" customFormat="1">
      <c r="A73" s="43" t="s">
        <v>237</v>
      </c>
      <c r="B73" s="69">
        <f>SUM(B63,B71)</f>
        <v>0</v>
      </c>
      <c r="C73" s="58"/>
      <c r="D73" s="69">
        <v>0</v>
      </c>
      <c r="F73" s="74">
        <f t="shared" ref="F73:F75" si="1">B73-D73</f>
        <v>0</v>
      </c>
      <c r="G73"/>
      <c r="H73"/>
      <c r="I73"/>
      <c r="J73"/>
      <c r="K73"/>
      <c r="L73"/>
    </row>
    <row r="74" spans="1:12" s="33" customFormat="1">
      <c r="A74" s="41"/>
      <c r="B74" s="69"/>
      <c r="C74" s="58"/>
      <c r="D74" s="69"/>
      <c r="F74" s="74">
        <f t="shared" si="1"/>
        <v>0</v>
      </c>
      <c r="G74"/>
      <c r="H74"/>
      <c r="I74"/>
      <c r="J74"/>
      <c r="K74"/>
      <c r="L74"/>
    </row>
    <row r="75" spans="1:12" s="33" customFormat="1" ht="15.75" thickBot="1">
      <c r="A75" s="43" t="s">
        <v>238</v>
      </c>
      <c r="B75" s="70">
        <f>B73+B53</f>
        <v>52124745</v>
      </c>
      <c r="C75" s="58"/>
      <c r="D75" s="70">
        <v>47939396</v>
      </c>
      <c r="F75" s="74">
        <f t="shared" si="1"/>
        <v>4185349</v>
      </c>
      <c r="G75"/>
      <c r="H75"/>
      <c r="I75"/>
      <c r="J75"/>
      <c r="K75"/>
      <c r="L75"/>
    </row>
    <row r="76" spans="1:12" s="33" customFormat="1" ht="15.75" thickTop="1">
      <c r="A76" s="42"/>
      <c r="B76" s="58"/>
      <c r="C76" s="58"/>
      <c r="D76" s="58"/>
      <c r="G76"/>
      <c r="H76"/>
      <c r="I76"/>
      <c r="J76"/>
      <c r="K76"/>
      <c r="L76"/>
    </row>
    <row r="77" spans="1:12" s="33" customFormat="1">
      <c r="A77" s="44" t="s">
        <v>218</v>
      </c>
      <c r="B77" s="58"/>
      <c r="C77" s="58"/>
      <c r="D77" s="58"/>
      <c r="G77"/>
      <c r="H77"/>
      <c r="I77"/>
      <c r="J77"/>
      <c r="K77"/>
      <c r="L77"/>
    </row>
    <row r="78" spans="1:12" s="33" customFormat="1">
      <c r="A78" s="42" t="s">
        <v>223</v>
      </c>
      <c r="B78" s="58"/>
      <c r="C78" s="58"/>
      <c r="D78" s="58"/>
      <c r="G78"/>
      <c r="H78"/>
      <c r="I78"/>
      <c r="J78"/>
      <c r="K78"/>
      <c r="L78"/>
    </row>
    <row r="79" spans="1:12" s="33" customFormat="1">
      <c r="A79" s="42" t="s">
        <v>224</v>
      </c>
      <c r="B79" s="58"/>
      <c r="C79" s="58"/>
      <c r="D79" s="58"/>
      <c r="G79"/>
      <c r="H79"/>
      <c r="I79"/>
      <c r="J79"/>
      <c r="K79"/>
      <c r="L79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E393526F-1C7D-4150-ADB7-10840A5B0A9C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A3BE2CC0-1813-4215-AA7A-F9F2CFB2B0E6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692E6997-0321-4EF6-BAC5-A4EAC6664762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1.Pasqyra e Performances Sig.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Pranvera Tori</cp:lastModifiedBy>
  <cp:lastPrinted>2016-10-03T09:59:38Z</cp:lastPrinted>
  <dcterms:created xsi:type="dcterms:W3CDTF">2012-01-19T09:31:29Z</dcterms:created>
  <dcterms:modified xsi:type="dcterms:W3CDTF">2026-07-07T12:55:33Z</dcterms:modified>
</cp:coreProperties>
</file>