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UDACOMPTA1\Luda comptaR\QKR 2010--2019\QKR 2025\TODX\"/>
    </mc:Choice>
  </mc:AlternateContent>
  <xr:revisionPtr revIDLastSave="0" documentId="13_ncr:1_{3EA839A1-6642-40B8-AB84-049E8CF4A18A}" xr6:coauthVersionLast="47" xr6:coauthVersionMax="47" xr10:uidLastSave="{00000000-0000-0000-0000-000000000000}"/>
  <bookViews>
    <workbookView xWindow="-120" yWindow="-120" windowWidth="29040" windowHeight="15840" tabRatio="705" xr2:uid="{00000000-000D-0000-FFFF-FFFF00000000}"/>
  </bookViews>
  <sheets>
    <sheet name="PASH-sipas natyres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6" l="1"/>
  <c r="B23" i="6"/>
  <c r="C17" i="6"/>
  <c r="C25" i="6" s="1"/>
  <c r="C27" i="6" s="1"/>
  <c r="B17" i="6"/>
  <c r="B25" i="6" s="1"/>
  <c r="B27" i="6" s="1"/>
  <c r="C12" i="6"/>
  <c r="B12" i="6"/>
</calcChain>
</file>

<file path=xl/sharedStrings.xml><?xml version="1.0" encoding="utf-8"?>
<sst xmlns="http://schemas.openxmlformats.org/spreadsheetml/2006/main" count="26" uniqueCount="25">
  <si>
    <t>Periudha</t>
  </si>
  <si>
    <t>Raportuese</t>
  </si>
  <si>
    <t>Para ardhese</t>
  </si>
  <si>
    <t>Shuma</t>
  </si>
  <si>
    <t>PASQYRA E TE ARDHURAVE DHE SHPENZIMEVE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</si>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</sst>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0" fontId="13" fillId="0" borderId="0">
      <alignment vertical="top"/>
    </xf>
    <xf numFmtId="3" fontId="13" fillId="0" borderId="0">
      <alignment vertical="top"/>
    </xf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/>
    <xf numFmtId="3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indent="3"/>
    </xf>
    <xf numFmtId="164" fontId="0" fillId="0" borderId="0" xfId="2" applyNumberFormat="1" applyFont="1"/>
    <xf numFmtId="164" fontId="9" fillId="0" borderId="0" xfId="2" applyNumberFormat="1" applyFont="1" applyAlignment="1">
      <alignment vertical="center"/>
    </xf>
    <xf numFmtId="164" fontId="7" fillId="0" borderId="0" xfId="2" applyNumberFormat="1" applyFont="1" applyAlignment="1">
      <alignment vertical="center"/>
    </xf>
    <xf numFmtId="164" fontId="7" fillId="3" borderId="0" xfId="2" applyNumberFormat="1" applyFont="1" applyFill="1" applyAlignment="1">
      <alignment vertical="center"/>
    </xf>
    <xf numFmtId="164" fontId="2" fillId="2" borderId="1" xfId="2" applyNumberFormat="1" applyFont="1" applyFill="1" applyBorder="1" applyAlignment="1">
      <alignment vertical="center"/>
    </xf>
    <xf numFmtId="164" fontId="2" fillId="0" borderId="0" xfId="2" applyNumberFormat="1" applyFont="1" applyAlignment="1">
      <alignment vertical="center"/>
    </xf>
    <xf numFmtId="164" fontId="2" fillId="3" borderId="3" xfId="2" applyNumberFormat="1" applyFont="1" applyFill="1" applyBorder="1" applyAlignment="1">
      <alignment vertical="center"/>
    </xf>
    <xf numFmtId="164" fontId="2" fillId="3" borderId="2" xfId="2" applyNumberFormat="1" applyFont="1" applyFill="1" applyBorder="1" applyAlignment="1">
      <alignment vertical="center"/>
    </xf>
    <xf numFmtId="164" fontId="0" fillId="0" borderId="0" xfId="0" applyNumberFormat="1"/>
    <xf numFmtId="164" fontId="8" fillId="0" borderId="0" xfId="2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164" fontId="2" fillId="2" borderId="0" xfId="2" applyNumberFormat="1" applyFont="1" applyFill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Comma" xfId="2" builtinId="3"/>
    <cellStyle name="Comma 2" xfId="4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35"/>
  <sheetViews>
    <sheetView tabSelected="1" workbookViewId="0">
      <selection activeCell="E22" sqref="E22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10"/>
      <c r="B1" s="25">
        <v>2025</v>
      </c>
      <c r="C1" s="25">
        <v>2024</v>
      </c>
    </row>
    <row r="2" spans="1:3" ht="15" customHeight="1" x14ac:dyDescent="0.25">
      <c r="A2" s="26" t="s">
        <v>4</v>
      </c>
      <c r="B2" s="11" t="s">
        <v>0</v>
      </c>
      <c r="C2" s="11" t="s">
        <v>0</v>
      </c>
    </row>
    <row r="3" spans="1:3" ht="15" customHeight="1" x14ac:dyDescent="0.25">
      <c r="A3" s="27"/>
      <c r="B3" s="11" t="s">
        <v>1</v>
      </c>
      <c r="C3" s="11" t="s">
        <v>2</v>
      </c>
    </row>
    <row r="4" spans="1:3" x14ac:dyDescent="0.25">
      <c r="A4" s="1" t="s">
        <v>5</v>
      </c>
    </row>
    <row r="5" spans="1:3" x14ac:dyDescent="0.25">
      <c r="B5" s="7"/>
    </row>
    <row r="6" spans="1:3" x14ac:dyDescent="0.25">
      <c r="A6" s="4" t="s">
        <v>6</v>
      </c>
      <c r="B6" s="22">
        <v>6344740</v>
      </c>
      <c r="C6" s="13">
        <v>5610432</v>
      </c>
    </row>
    <row r="7" spans="1:3" x14ac:dyDescent="0.25">
      <c r="A7" s="4" t="s">
        <v>7</v>
      </c>
      <c r="B7" s="13">
        <v>870000</v>
      </c>
      <c r="C7" s="13">
        <v>2030000</v>
      </c>
    </row>
    <row r="8" spans="1:3" x14ac:dyDescent="0.25">
      <c r="A8" s="4" t="s">
        <v>8</v>
      </c>
      <c r="B8" s="13">
        <v>0</v>
      </c>
      <c r="C8" s="13">
        <v>0</v>
      </c>
    </row>
    <row r="9" spans="1:3" x14ac:dyDescent="0.25">
      <c r="A9" s="4" t="s">
        <v>9</v>
      </c>
      <c r="B9" s="13">
        <v>0</v>
      </c>
      <c r="C9" s="13">
        <v>0</v>
      </c>
    </row>
    <row r="10" spans="1:3" x14ac:dyDescent="0.25">
      <c r="A10" s="4" t="s">
        <v>10</v>
      </c>
      <c r="B10" s="15">
        <v>-2140802</v>
      </c>
      <c r="C10" s="13">
        <v>-3644367</v>
      </c>
    </row>
    <row r="11" spans="1:3" x14ac:dyDescent="0.25">
      <c r="A11" s="4" t="s">
        <v>11</v>
      </c>
      <c r="B11" s="15">
        <v>-2123503</v>
      </c>
      <c r="C11" s="13">
        <v>-382312</v>
      </c>
    </row>
    <row r="12" spans="1:3" x14ac:dyDescent="0.25">
      <c r="A12" s="4" t="s">
        <v>12</v>
      </c>
      <c r="B12" s="16">
        <f>+SUM(B13:B14)</f>
        <v>-1704960</v>
      </c>
      <c r="C12" s="16">
        <f>+SUM(C13:C14)</f>
        <v>-1681840</v>
      </c>
    </row>
    <row r="13" spans="1:3" x14ac:dyDescent="0.25">
      <c r="A13" s="12" t="s">
        <v>13</v>
      </c>
      <c r="B13" s="13">
        <v>-1440000</v>
      </c>
      <c r="C13" s="13">
        <v>-1440000</v>
      </c>
    </row>
    <row r="14" spans="1:3" x14ac:dyDescent="0.25">
      <c r="A14" s="12" t="s">
        <v>14</v>
      </c>
      <c r="B14" s="13">
        <v>-264960</v>
      </c>
      <c r="C14" s="13">
        <v>-241840</v>
      </c>
    </row>
    <row r="15" spans="1:3" x14ac:dyDescent="0.25">
      <c r="A15" s="4" t="s">
        <v>15</v>
      </c>
      <c r="B15" s="13">
        <v>-8831</v>
      </c>
      <c r="C15" s="13">
        <v>-4123</v>
      </c>
    </row>
    <row r="16" spans="1:3" x14ac:dyDescent="0.25">
      <c r="A16" s="4" t="s">
        <v>16</v>
      </c>
      <c r="B16" s="14">
        <v>0</v>
      </c>
      <c r="C16" s="13">
        <v>0</v>
      </c>
    </row>
    <row r="17" spans="1:3" x14ac:dyDescent="0.25">
      <c r="A17" s="6" t="s">
        <v>17</v>
      </c>
      <c r="B17" s="17">
        <f>+B6+B7+B8+B9+B10+B11+B15+B16+B12</f>
        <v>1236644</v>
      </c>
      <c r="C17" s="17">
        <f>+C6+C7+C8+C9+C10+C11+C15+C16+C12</f>
        <v>1927790</v>
      </c>
    </row>
    <row r="18" spans="1:3" x14ac:dyDescent="0.25">
      <c r="A18" s="3"/>
      <c r="B18" s="18">
        <v>0</v>
      </c>
      <c r="C18" s="18">
        <v>0</v>
      </c>
    </row>
    <row r="19" spans="1:3" x14ac:dyDescent="0.25">
      <c r="A19" s="2" t="s">
        <v>18</v>
      </c>
      <c r="B19" s="23">
        <v>0</v>
      </c>
      <c r="C19" s="13">
        <v>0</v>
      </c>
    </row>
    <row r="20" spans="1:3" x14ac:dyDescent="0.25">
      <c r="A20" s="8" t="s">
        <v>19</v>
      </c>
      <c r="B20" s="23">
        <v>0</v>
      </c>
      <c r="C20" s="13">
        <v>0</v>
      </c>
    </row>
    <row r="21" spans="1:3" x14ac:dyDescent="0.25">
      <c r="A21" s="4" t="s">
        <v>20</v>
      </c>
      <c r="B21" s="15">
        <v>-14985</v>
      </c>
      <c r="C21" s="13">
        <v>-68085</v>
      </c>
    </row>
    <row r="22" spans="1:3" x14ac:dyDescent="0.25">
      <c r="A22" s="4" t="s">
        <v>21</v>
      </c>
      <c r="B22" s="15">
        <v>-12675</v>
      </c>
      <c r="C22" s="13">
        <v>-16300</v>
      </c>
    </row>
    <row r="23" spans="1:3" x14ac:dyDescent="0.25">
      <c r="A23" s="3" t="s">
        <v>3</v>
      </c>
      <c r="B23" s="17">
        <f>SUM(B20:B22)</f>
        <v>-27660</v>
      </c>
      <c r="C23" s="17">
        <f>SUM(C20:C22)</f>
        <v>-84385</v>
      </c>
    </row>
    <row r="24" spans="1:3" x14ac:dyDescent="0.25">
      <c r="A24" s="9"/>
      <c r="B24" s="24">
        <v>0</v>
      </c>
      <c r="C24" s="13">
        <v>0</v>
      </c>
    </row>
    <row r="25" spans="1:3" ht="15.75" thickBot="1" x14ac:dyDescent="0.3">
      <c r="A25" s="9" t="s">
        <v>22</v>
      </c>
      <c r="B25" s="19">
        <f>+B17+B23</f>
        <v>1208984</v>
      </c>
      <c r="C25" s="19">
        <f>+C17+C23</f>
        <v>1843405</v>
      </c>
    </row>
    <row r="26" spans="1:3" x14ac:dyDescent="0.25">
      <c r="A26" s="5" t="s">
        <v>23</v>
      </c>
      <c r="B26" s="22">
        <v>0</v>
      </c>
      <c r="C26" s="13">
        <v>0</v>
      </c>
    </row>
    <row r="27" spans="1:3" ht="15.75" thickBot="1" x14ac:dyDescent="0.3">
      <c r="A27" s="9" t="s">
        <v>24</v>
      </c>
      <c r="B27" s="20">
        <f>+B25+B26</f>
        <v>1208984</v>
      </c>
      <c r="C27" s="20">
        <f>+C25+C26</f>
        <v>1843405</v>
      </c>
    </row>
    <row r="28" spans="1:3" ht="15.75" thickTop="1" x14ac:dyDescent="0.25">
      <c r="C28" s="13"/>
    </row>
    <row r="29" spans="1:3" x14ac:dyDescent="0.25">
      <c r="C29" s="13"/>
    </row>
    <row r="30" spans="1:3" x14ac:dyDescent="0.25">
      <c r="B30" s="13"/>
      <c r="C30" s="13"/>
    </row>
    <row r="31" spans="1:3" x14ac:dyDescent="0.25">
      <c r="B31" s="13"/>
      <c r="C31" s="13"/>
    </row>
    <row r="35" spans="2:3" x14ac:dyDescent="0.25">
      <c r="B35" s="21"/>
      <c r="C35" s="2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E56D7E-3839-466C-8F26-17ED87BF0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70884D-648F-43C6-B569-0FBA1B8B6B7F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f782ceaf-7d6e-453e-b490-f1f20f347099"/>
    <ds:schemaRef ds:uri="http://schemas.microsoft.com/office/2006/metadata/properties"/>
    <ds:schemaRef ds:uri="http://schemas.openxmlformats.org/package/2006/metadata/core-properties"/>
    <ds:schemaRef ds:uri="15727c14-ca88-4780-b6ee-c451c0bfbf3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782452A-66F2-4251-8D2B-02B5E33EAD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ehaxhi</dc:creator>
  <cp:keywords/>
  <dc:description/>
  <cp:lastModifiedBy>user</cp:lastModifiedBy>
  <cp:revision/>
  <dcterms:created xsi:type="dcterms:W3CDTF">2016-08-04T12:40:37Z</dcterms:created>
  <dcterms:modified xsi:type="dcterms:W3CDTF">2026-06-30T13:56:57Z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