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ILANCE\BILANCE 2022\SHPK\ENETCOM SHPK\PF QKB\"/>
    </mc:Choice>
  </mc:AlternateContent>
  <xr:revisionPtr revIDLastSave="0" documentId="8_{5A9BAB65-80E6-4418-AA06-AD97D618D8B2}" xr6:coauthVersionLast="47" xr6:coauthVersionMax="47" xr10:uidLastSave="{00000000-0000-0000-0000-000000000000}"/>
  <bookViews>
    <workbookView xWindow="28680" yWindow="-120" windowWidth="29040" windowHeight="15840"/>
  </bookViews>
  <sheets>
    <sheet name="PASH-sipas natyr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7" i="1" s="1"/>
  <c r="C23" i="1"/>
  <c r="B23" i="1"/>
  <c r="C17" i="1"/>
  <c r="B12" i="1"/>
  <c r="B11" i="1"/>
  <c r="B10" i="1"/>
  <c r="B17" i="1" s="1"/>
  <c r="B25" i="1" s="1"/>
  <c r="B27" i="1" s="1"/>
</calcChain>
</file>

<file path=xl/sharedStrings.xml><?xml version="1.0" encoding="utf-8"?>
<sst xmlns="http://schemas.openxmlformats.org/spreadsheetml/2006/main" count="26" uniqueCount="25">
  <si>
    <t>PASQYRA E TE ARDHURAVE DHE SHPENZIMEVE</t>
  </si>
  <si>
    <t>Periudha</t>
  </si>
  <si>
    <t xml:space="preserve">Raportuese </t>
  </si>
  <si>
    <t>Para ardhese</t>
  </si>
  <si>
    <t xml:space="preserve">(sipas natyres) 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</si>
  <si>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</si>
  <si>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</si>
  <si>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</si>
  <si>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</si>
  <si>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</si>
  <si>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</si>
  <si>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</si>
  <si>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</si>
  <si>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</si>
  <si>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</si>
  <si>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</si>
  <si>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</si>
  <si>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</si>
  <si>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</si>
  <si>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</si>
  <si>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</si>
  <si>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Shuma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</si>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</sst>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i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164" fontId="2" fillId="2" borderId="0" xfId="1" applyFont="1" applyFill="1" applyAlignment="1">
      <alignment horizontal="left" indent="1"/>
    </xf>
    <xf numFmtId="165" fontId="3" fillId="2" borderId="0" xfId="1" applyNumberFormat="1" applyFont="1" applyFill="1"/>
    <xf numFmtId="0" fontId="3" fillId="2" borderId="0" xfId="0" applyFont="1" applyFill="1"/>
    <xf numFmtId="0" fontId="3" fillId="0" borderId="0" xfId="0" applyFont="1"/>
    <xf numFmtId="164" fontId="4" fillId="2" borderId="0" xfId="1" applyFont="1" applyFill="1" applyAlignment="1">
      <alignment horizontal="center" vertical="center"/>
    </xf>
    <xf numFmtId="165" fontId="5" fillId="2" borderId="0" xfId="1" applyNumberFormat="1" applyFont="1" applyFill="1" applyBorder="1" applyAlignment="1">
      <alignment horizontal="center" vertical="center"/>
    </xf>
    <xf numFmtId="164" fontId="6" fillId="2" borderId="0" xfId="1" applyFont="1" applyFill="1" applyAlignment="1">
      <alignment horizontal="center" vertical="center"/>
    </xf>
    <xf numFmtId="164" fontId="7" fillId="2" borderId="0" xfId="1" applyFont="1" applyFill="1" applyAlignment="1">
      <alignment horizontal="center" vertical="center"/>
    </xf>
    <xf numFmtId="164" fontId="3" fillId="2" borderId="0" xfId="1" applyFont="1" applyFill="1" applyAlignment="1">
      <alignment horizontal="left" indent="1"/>
    </xf>
    <xf numFmtId="165" fontId="8" fillId="2" borderId="0" xfId="1" applyNumberFormat="1" applyFont="1" applyFill="1" applyAlignment="1">
      <alignment vertical="center"/>
    </xf>
    <xf numFmtId="164" fontId="9" fillId="2" borderId="0" xfId="1" applyFont="1" applyFill="1" applyAlignment="1">
      <alignment horizontal="left" vertical="center" indent="1"/>
    </xf>
    <xf numFmtId="165" fontId="9" fillId="2" borderId="0" xfId="1" applyNumberFormat="1" applyFont="1" applyFill="1" applyAlignment="1">
      <alignment vertical="center"/>
    </xf>
    <xf numFmtId="165" fontId="10" fillId="2" borderId="0" xfId="1" applyNumberFormat="1" applyFont="1" applyFill="1"/>
    <xf numFmtId="165" fontId="3" fillId="0" borderId="0" xfId="0" applyNumberFormat="1" applyFont="1"/>
    <xf numFmtId="164" fontId="9" fillId="2" borderId="0" xfId="1" applyFont="1" applyFill="1" applyAlignment="1">
      <alignment horizontal="left" vertical="center" indent="4"/>
    </xf>
    <xf numFmtId="164" fontId="8" fillId="2" borderId="0" xfId="1" applyFont="1" applyFill="1" applyAlignment="1">
      <alignment horizontal="left" vertical="center" indent="1"/>
    </xf>
    <xf numFmtId="165" fontId="8" fillId="2" borderId="1" xfId="1" applyNumberFormat="1" applyFont="1" applyFill="1" applyBorder="1" applyAlignment="1">
      <alignment vertical="center"/>
    </xf>
    <xf numFmtId="164" fontId="11" fillId="2" borderId="0" xfId="1" applyFont="1" applyFill="1" applyAlignment="1">
      <alignment horizontal="left" vertical="center" indent="1"/>
    </xf>
    <xf numFmtId="165" fontId="9" fillId="2" borderId="0" xfId="1" applyNumberFormat="1" applyFont="1" applyFill="1" applyAlignment="1">
      <alignment horizontal="left" vertical="center"/>
    </xf>
    <xf numFmtId="165" fontId="8" fillId="2" borderId="2" xfId="1" applyNumberFormat="1" applyFont="1" applyFill="1" applyBorder="1" applyAlignment="1">
      <alignment vertical="center"/>
    </xf>
    <xf numFmtId="165" fontId="8" fillId="2" borderId="3" xfId="1" applyNumberFormat="1" applyFont="1" applyFill="1" applyBorder="1" applyAlignment="1">
      <alignment vertical="center"/>
    </xf>
    <xf numFmtId="164" fontId="3" fillId="0" borderId="0" xfId="1" applyFont="1" applyAlignment="1">
      <alignment horizontal="left" indent="1"/>
    </xf>
    <xf numFmtId="165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28"/>
  <sheetViews>
    <sheetView tabSelected="1" workbookViewId="0">
      <selection sqref="A1:C28"/>
    </sheetView>
  </sheetViews>
  <sheetFormatPr defaultRowHeight="15" x14ac:dyDescent="0.25"/>
  <cols>
    <col min="1" max="1" width="73.42578125" style="22" bestFit="1" customWidth="1"/>
    <col min="2" max="2" width="16.7109375" style="23" customWidth="1"/>
    <col min="3" max="3" width="16.7109375" style="4" customWidth="1"/>
    <col min="4" max="4" width="9.140625" style="4"/>
    <col min="5" max="5" width="12.140625" style="4" customWidth="1"/>
    <col min="6" max="16384" width="9.140625" style="4"/>
  </cols>
  <sheetData>
    <row r="1" spans="1:5" x14ac:dyDescent="0.25">
      <c r="A1" s="1"/>
      <c r="B1" s="2"/>
      <c r="C1" s="3"/>
    </row>
    <row r="2" spans="1:5" ht="15" customHeight="1" x14ac:dyDescent="0.25">
      <c r="A2" s="5" t="s">
        <v>0</v>
      </c>
      <c r="B2" s="6" t="s">
        <v>1</v>
      </c>
      <c r="C2" s="6" t="s">
        <v>1</v>
      </c>
    </row>
    <row r="3" spans="1:5" ht="15" customHeight="1" x14ac:dyDescent="0.25">
      <c r="A3" s="7"/>
      <c r="B3" s="6" t="s">
        <v>2</v>
      </c>
      <c r="C3" s="6" t="s">
        <v>3</v>
      </c>
    </row>
    <row r="4" spans="1:5" x14ac:dyDescent="0.25">
      <c r="A4" s="8" t="s">
        <v>4</v>
      </c>
      <c r="B4" s="2"/>
      <c r="C4" s="2"/>
    </row>
    <row r="5" spans="1:5" x14ac:dyDescent="0.25">
      <c r="A5" s="9"/>
      <c r="B5" s="10"/>
      <c r="C5" s="2"/>
    </row>
    <row r="6" spans="1:5" x14ac:dyDescent="0.25">
      <c r="A6" s="11" t="s">
        <v>5</v>
      </c>
      <c r="B6" s="12">
        <v>2087855</v>
      </c>
      <c r="C6" s="13"/>
      <c r="E6" s="14"/>
    </row>
    <row r="7" spans="1:5" x14ac:dyDescent="0.25">
      <c r="A7" s="11" t="s">
        <v>6</v>
      </c>
      <c r="B7" s="13"/>
      <c r="C7" s="13"/>
    </row>
    <row r="8" spans="1:5" x14ac:dyDescent="0.25">
      <c r="A8" s="11" t="s">
        <v>7</v>
      </c>
      <c r="B8" s="13"/>
      <c r="C8" s="13"/>
    </row>
    <row r="9" spans="1:5" x14ac:dyDescent="0.25">
      <c r="A9" s="11" t="s">
        <v>8</v>
      </c>
      <c r="B9" s="13"/>
      <c r="C9" s="13"/>
    </row>
    <row r="10" spans="1:5" x14ac:dyDescent="0.25">
      <c r="A10" s="11" t="s">
        <v>9</v>
      </c>
      <c r="B10" s="12">
        <f>-26914-533029</f>
        <v>-559943</v>
      </c>
      <c r="C10" s="13"/>
    </row>
    <row r="11" spans="1:5" x14ac:dyDescent="0.25">
      <c r="A11" s="11" t="s">
        <v>10</v>
      </c>
      <c r="B11" s="12">
        <f>-224564+67510</f>
        <v>-157054</v>
      </c>
      <c r="C11" s="13"/>
    </row>
    <row r="12" spans="1:5" x14ac:dyDescent="0.25">
      <c r="A12" s="11" t="s">
        <v>11</v>
      </c>
      <c r="B12" s="12">
        <f>SUM(B13:B14)</f>
        <v>-1020356</v>
      </c>
      <c r="C12" s="12"/>
    </row>
    <row r="13" spans="1:5" x14ac:dyDescent="0.25">
      <c r="A13" s="15" t="s">
        <v>12</v>
      </c>
      <c r="B13" s="12">
        <v>-879375</v>
      </c>
      <c r="C13" s="13"/>
    </row>
    <row r="14" spans="1:5" ht="13.5" customHeight="1" x14ac:dyDescent="0.25">
      <c r="A14" s="15" t="s">
        <v>13</v>
      </c>
      <c r="B14" s="12">
        <v>-140981</v>
      </c>
      <c r="C14" s="13"/>
    </row>
    <row r="15" spans="1:5" x14ac:dyDescent="0.25">
      <c r="A15" s="11" t="s">
        <v>14</v>
      </c>
      <c r="B15" s="12">
        <v>-77581</v>
      </c>
      <c r="C15" s="13"/>
    </row>
    <row r="16" spans="1:5" x14ac:dyDescent="0.25">
      <c r="A16" s="11" t="s">
        <v>15</v>
      </c>
      <c r="B16" s="12"/>
      <c r="C16" s="13"/>
    </row>
    <row r="17" spans="1:3" x14ac:dyDescent="0.25">
      <c r="A17" s="16" t="s">
        <v>16</v>
      </c>
      <c r="B17" s="17">
        <f>SUM(B6:B12,B15:B16)</f>
        <v>272921</v>
      </c>
      <c r="C17" s="17">
        <f>SUM(C6:C12,C15:C16)</f>
        <v>0</v>
      </c>
    </row>
    <row r="18" spans="1:3" x14ac:dyDescent="0.25">
      <c r="A18" s="16"/>
      <c r="B18" s="12"/>
      <c r="C18" s="12"/>
    </row>
    <row r="19" spans="1:3" x14ac:dyDescent="0.25">
      <c r="A19" s="18" t="s">
        <v>17</v>
      </c>
      <c r="B19" s="10"/>
      <c r="C19" s="13"/>
    </row>
    <row r="20" spans="1:3" x14ac:dyDescent="0.25">
      <c r="A20" s="11" t="s">
        <v>18</v>
      </c>
      <c r="B20" s="12">
        <v>31</v>
      </c>
      <c r="C20" s="13"/>
    </row>
    <row r="21" spans="1:3" x14ac:dyDescent="0.25">
      <c r="A21" s="11" t="s">
        <v>19</v>
      </c>
      <c r="B21" s="12">
        <v>-59238</v>
      </c>
      <c r="C21" s="13"/>
    </row>
    <row r="22" spans="1:3" x14ac:dyDescent="0.25">
      <c r="A22" s="11" t="s">
        <v>20</v>
      </c>
      <c r="B22" s="12"/>
      <c r="C22" s="13"/>
    </row>
    <row r="23" spans="1:3" x14ac:dyDescent="0.25">
      <c r="A23" s="16" t="s">
        <v>21</v>
      </c>
      <c r="B23" s="17">
        <f>SUM(B20:B22)</f>
        <v>-59207</v>
      </c>
      <c r="C23" s="17">
        <f>SUM(C20:C22)</f>
        <v>0</v>
      </c>
    </row>
    <row r="24" spans="1:3" x14ac:dyDescent="0.25">
      <c r="A24" s="16"/>
      <c r="B24" s="19"/>
      <c r="C24" s="13"/>
    </row>
    <row r="25" spans="1:3" ht="15.75" thickBot="1" x14ac:dyDescent="0.3">
      <c r="A25" s="16" t="s">
        <v>22</v>
      </c>
      <c r="B25" s="20">
        <f>B17+B23</f>
        <v>213714</v>
      </c>
      <c r="C25" s="20">
        <f>C17+C23</f>
        <v>0</v>
      </c>
    </row>
    <row r="26" spans="1:3" x14ac:dyDescent="0.25">
      <c r="A26" s="11" t="s">
        <v>23</v>
      </c>
      <c r="B26" s="12"/>
      <c r="C26" s="13"/>
    </row>
    <row r="27" spans="1:3" ht="15.75" thickBot="1" x14ac:dyDescent="0.3">
      <c r="A27" s="16" t="s">
        <v>24</v>
      </c>
      <c r="B27" s="21">
        <f>B25+B26</f>
        <v>213714</v>
      </c>
      <c r="C27" s="21">
        <f>C25+C26</f>
        <v>0</v>
      </c>
    </row>
    <row r="28" spans="1:3" ht="15.75" thickTop="1" x14ac:dyDescent="0.25"/>
  </sheetData>
  <mergeCells count="1">
    <mergeCell ref="A2:A3"/>
  </mergeCells>
  <pageMargins left="0.25" right="0.25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2023-03-27T10:53:30Z</dcterms:created>
  <dcterms:modified xsi:type="dcterms:W3CDTF">2023-03-27T10:53:57Z</dcterms:modified>
</cp:coreProperties>
</file>