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RINA-PC\Users\Public\Printer Dorina\BILANCE\Bilanc 2023\Daco AL\QKB\"/>
    </mc:Choice>
  </mc:AlternateContent>
  <bookViews>
    <workbookView xWindow="0" yWindow="0" windowWidth="21600" windowHeight="9735"/>
  </bookViews>
  <sheets>
    <sheet name="PASH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 l="1"/>
  <c r="B16" i="1"/>
  <c r="B12" i="1"/>
  <c r="B17" i="1" s="1"/>
  <c r="B25" i="1" s="1"/>
  <c r="B27" i="1" s="1"/>
</calcChain>
</file>

<file path=xl/sharedStrings.xml><?xml version="1.0" encoding="utf-8"?>
<sst xmlns="http://schemas.openxmlformats.org/spreadsheetml/2006/main" count="26" uniqueCount="25">
  <si>
    <t>PASQYRA E TE ARDHURAVE DHE SHPENZIMEVE</t>
  </si>
  <si>
    <t>Periudha</t>
  </si>
  <si>
    <t>Raportuese</t>
  </si>
  <si>
    <t>Para ardhese</t>
  </si>
  <si>
    <t>(sipas natyres) - e detyrueshme</t>
  </si>
  <si>
    <t>Shitjet neto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</si>
  <si>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</si>
  <si>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</si>
  <si>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</si>
  <si>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</si>
  <si>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</si>
  <si>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</si>
  <si>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>Pagat</t>
  </si>
  <si>
    <t>Shpenzimet e sigurimeve shoqerore dhe shendetsore</t>
  </si>
  <si>
    <t xml:space="preserve">Amortizimi </t>
  </si>
  <si>
    <t>Shp. te tjera (gaz+Telefoni+ sherbime analizash elektrike+ kancelari )</t>
  </si>
  <si>
    <t>Fitimi/(humbja) nga veprimtarite e shfrytezimit</t>
  </si>
  <si>
    <t>Te ardhura e shpenzime financiare</t>
  </si>
  <si>
    <t>Te ardhurat/(shpenzimet) nga interesi</t>
  </si>
  <si>
    <t>Fitime/(humbje) nga kurset e kembimit</t>
  </si>
  <si>
    <t>Te tjera te ardhura/(shpenzime) financiare</t>
  </si>
  <si>
    <t>Shuma</t>
  </si>
  <si>
    <t>Fitimi/(humbja) para tatimit</t>
  </si>
  <si>
    <t>Shpenzimet e tatimit mbi fitimin</t>
  </si>
  <si>
    <t>Fitimi/(humbja) neto e periudhes 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</si>
</sst>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3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vertical="center"/>
    </xf>
    <xf numFmtId="0" fontId="2" fillId="0" borderId="0" xfId="1" applyNumberFormat="1" applyFont="1" applyBorder="1" applyAlignment="1">
      <alignment horizont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64" fontId="8" fillId="0" borderId="0" xfId="1" applyNumberFormat="1" applyFont="1" applyBorder="1" applyAlignment="1">
      <alignment vertical="center"/>
    </xf>
    <xf numFmtId="164" fontId="9" fillId="0" borderId="0" xfId="1" applyNumberFormat="1" applyFont="1" applyBorder="1"/>
    <xf numFmtId="164" fontId="8" fillId="2" borderId="0" xfId="1" applyNumberFormat="1" applyFont="1" applyFill="1" applyBorder="1" applyAlignment="1">
      <alignment vertical="center"/>
    </xf>
    <xf numFmtId="0" fontId="8" fillId="0" borderId="0" xfId="0" applyFont="1" applyAlignment="1">
      <alignment horizontal="left" vertical="center" indent="3"/>
    </xf>
    <xf numFmtId="0" fontId="10" fillId="0" borderId="0" xfId="0" applyFont="1" applyAlignment="1">
      <alignment vertical="center"/>
    </xf>
    <xf numFmtId="3" fontId="7" fillId="3" borderId="1" xfId="0" applyNumberFormat="1" applyFont="1" applyFill="1" applyBorder="1" applyAlignment="1">
      <alignment vertical="center"/>
    </xf>
    <xf numFmtId="3" fontId="0" fillId="0" borderId="0" xfId="0" applyNumberFormat="1"/>
    <xf numFmtId="0" fontId="5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64" fontId="0" fillId="0" borderId="0" xfId="0" applyNumberFormat="1"/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164" fontId="0" fillId="0" borderId="0" xfId="1" applyNumberFormat="1" applyFont="1"/>
    <xf numFmtId="3" fontId="7" fillId="2" borderId="2" xfId="0" applyNumberFormat="1" applyFont="1" applyFill="1" applyBorder="1" applyAlignment="1">
      <alignment vertical="center"/>
    </xf>
    <xf numFmtId="0" fontId="11" fillId="0" borderId="0" xfId="0" applyFont="1" applyAlignment="1">
      <alignment horizontal="left" vertical="center"/>
    </xf>
    <xf numFmtId="164" fontId="2" fillId="0" borderId="0" xfId="1" applyNumberFormat="1" applyFont="1"/>
    <xf numFmtId="3" fontId="7" fillId="2" borderId="3" xfId="0" applyNumberFormat="1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A20" sqref="A20"/>
    </sheetView>
  </sheetViews>
  <sheetFormatPr defaultRowHeight="15" x14ac:dyDescent="0.25"/>
  <cols>
    <col min="1" max="1" width="61" customWidth="1"/>
    <col min="2" max="3" width="22.28515625" customWidth="1"/>
    <col min="5" max="5" width="10.5703125" bestFit="1" customWidth="1"/>
    <col min="8" max="8" width="11.5703125" bestFit="1" customWidth="1"/>
    <col min="9" max="9" width="14.140625" customWidth="1"/>
    <col min="10" max="10" width="14.28515625" customWidth="1"/>
    <col min="11" max="11" width="14.42578125" customWidth="1"/>
  </cols>
  <sheetData>
    <row r="1" spans="1:3" x14ac:dyDescent="0.25">
      <c r="A1" s="1"/>
    </row>
    <row r="2" spans="1:3" ht="15" customHeight="1" x14ac:dyDescent="0.25">
      <c r="A2" s="2" t="s">
        <v>0</v>
      </c>
      <c r="B2" s="3" t="s">
        <v>1</v>
      </c>
      <c r="C2" s="3" t="s">
        <v>1</v>
      </c>
    </row>
    <row r="3" spans="1:3" ht="15" customHeight="1" x14ac:dyDescent="0.25">
      <c r="A3" s="4"/>
      <c r="B3" s="3" t="s">
        <v>2</v>
      </c>
      <c r="C3" s="3" t="s">
        <v>3</v>
      </c>
    </row>
    <row r="4" spans="1:3" x14ac:dyDescent="0.25">
      <c r="A4" s="5" t="s">
        <v>4</v>
      </c>
      <c r="B4" s="6">
        <v>2023</v>
      </c>
      <c r="C4" s="7">
        <v>2022</v>
      </c>
    </row>
    <row r="5" spans="1:3" x14ac:dyDescent="0.25">
      <c r="B5" s="8"/>
      <c r="C5" s="8"/>
    </row>
    <row r="6" spans="1:3" x14ac:dyDescent="0.25">
      <c r="A6" s="9" t="s">
        <v>5</v>
      </c>
      <c r="B6" s="10">
        <v>971111</v>
      </c>
      <c r="C6" s="10"/>
    </row>
    <row r="7" spans="1:3" x14ac:dyDescent="0.25">
      <c r="A7" s="9" t="s">
        <v>6</v>
      </c>
      <c r="B7" s="11"/>
      <c r="C7" s="11"/>
    </row>
    <row r="8" spans="1:3" x14ac:dyDescent="0.25">
      <c r="A8" s="9" t="s">
        <v>7</v>
      </c>
      <c r="B8" s="11"/>
      <c r="C8" s="11"/>
    </row>
    <row r="9" spans="1:3" x14ac:dyDescent="0.25">
      <c r="A9" s="9" t="s">
        <v>8</v>
      </c>
      <c r="B9" s="11"/>
      <c r="C9" s="11"/>
    </row>
    <row r="10" spans="1:3" x14ac:dyDescent="0.25">
      <c r="A10" s="9" t="s">
        <v>9</v>
      </c>
      <c r="B10" s="10"/>
      <c r="C10" s="10"/>
    </row>
    <row r="11" spans="1:3" x14ac:dyDescent="0.25">
      <c r="A11" s="9" t="s">
        <v>10</v>
      </c>
      <c r="B11" s="10"/>
      <c r="C11" s="10"/>
    </row>
    <row r="12" spans="1:3" x14ac:dyDescent="0.25">
      <c r="A12" s="9" t="s">
        <v>11</v>
      </c>
      <c r="B12" s="12">
        <f>SUM(B13:B14)</f>
        <v>-216409</v>
      </c>
      <c r="C12" s="12"/>
    </row>
    <row r="13" spans="1:3" x14ac:dyDescent="0.25">
      <c r="A13" s="13" t="s">
        <v>12</v>
      </c>
      <c r="B13" s="10">
        <v>-185441</v>
      </c>
      <c r="C13" s="10"/>
    </row>
    <row r="14" spans="1:3" x14ac:dyDescent="0.25">
      <c r="A14" s="13" t="s">
        <v>13</v>
      </c>
      <c r="B14" s="10">
        <v>-30968</v>
      </c>
      <c r="C14" s="10"/>
    </row>
    <row r="15" spans="1:3" x14ac:dyDescent="0.25">
      <c r="A15" s="9" t="s">
        <v>14</v>
      </c>
      <c r="B15" s="10"/>
      <c r="C15" s="10"/>
    </row>
    <row r="16" spans="1:3" x14ac:dyDescent="0.25">
      <c r="A16" s="9" t="s">
        <v>15</v>
      </c>
      <c r="B16" s="10">
        <f>-20000-12850-539760</f>
        <v>-572610</v>
      </c>
      <c r="C16" s="10"/>
    </row>
    <row r="17" spans="1:10" x14ac:dyDescent="0.25">
      <c r="A17" s="14" t="s">
        <v>16</v>
      </c>
      <c r="B17" s="15">
        <f>SUM(B6:B12,B15:B16)</f>
        <v>182092</v>
      </c>
      <c r="C17" s="15"/>
      <c r="E17" s="16"/>
    </row>
    <row r="18" spans="1:10" x14ac:dyDescent="0.25">
      <c r="A18" s="17"/>
      <c r="B18" s="18"/>
      <c r="C18" s="18"/>
      <c r="E18" s="19"/>
    </row>
    <row r="19" spans="1:10" x14ac:dyDescent="0.25">
      <c r="A19" s="20" t="s">
        <v>17</v>
      </c>
      <c r="B19" s="8"/>
      <c r="C19" s="8"/>
      <c r="E19" s="19"/>
    </row>
    <row r="20" spans="1:10" x14ac:dyDescent="0.25">
      <c r="A20" s="21" t="s">
        <v>18</v>
      </c>
      <c r="B20" s="10"/>
      <c r="C20" s="10"/>
    </row>
    <row r="21" spans="1:10" x14ac:dyDescent="0.25">
      <c r="A21" s="9" t="s">
        <v>19</v>
      </c>
      <c r="B21" s="10"/>
      <c r="C21" s="10"/>
    </row>
    <row r="22" spans="1:10" x14ac:dyDescent="0.25">
      <c r="A22" s="9" t="s">
        <v>20</v>
      </c>
      <c r="B22" s="22"/>
      <c r="C22" s="22"/>
    </row>
    <row r="23" spans="1:10" x14ac:dyDescent="0.25">
      <c r="A23" s="17" t="s">
        <v>21</v>
      </c>
      <c r="B23" s="15">
        <f>SUM(B20:B22)</f>
        <v>0</v>
      </c>
      <c r="C23" s="15">
        <v>0</v>
      </c>
    </row>
    <row r="24" spans="1:10" x14ac:dyDescent="0.25">
      <c r="A24" s="23"/>
      <c r="B24" s="9"/>
      <c r="C24" s="9"/>
      <c r="I24" s="24"/>
      <c r="J24" s="24"/>
    </row>
    <row r="25" spans="1:10" ht="15.75" thickBot="1" x14ac:dyDescent="0.3">
      <c r="A25" s="23" t="s">
        <v>22</v>
      </c>
      <c r="B25" s="25">
        <f>B17+B23</f>
        <v>182092</v>
      </c>
      <c r="C25" s="25"/>
    </row>
    <row r="26" spans="1:10" x14ac:dyDescent="0.25">
      <c r="A26" s="26" t="s">
        <v>23</v>
      </c>
      <c r="B26" s="10"/>
      <c r="C26" s="10"/>
      <c r="H26" s="27"/>
      <c r="I26" s="27"/>
    </row>
    <row r="27" spans="1:10" ht="15.75" thickBot="1" x14ac:dyDescent="0.3">
      <c r="A27" s="23" t="s">
        <v>24</v>
      </c>
      <c r="B27" s="28">
        <f>SUM(B25:B26)</f>
        <v>182092</v>
      </c>
      <c r="C27" s="28"/>
    </row>
    <row r="28" spans="1:10" ht="15.75" thickTop="1" x14ac:dyDescent="0.25"/>
    <row r="29" spans="1:10" x14ac:dyDescent="0.25">
      <c r="B29" s="16"/>
      <c r="C29" s="16"/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2024-07-03T14:08:59Z</dcterms:created>
  <dcterms:modified xsi:type="dcterms:W3CDTF">2024-07-03T14:10:06Z</dcterms:modified>
</cp:coreProperties>
</file>