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Bilancet QKB 2025\Ami Arli shpk\"/>
    </mc:Choice>
  </mc:AlternateContent>
  <xr:revisionPtr revIDLastSave="0" documentId="13_ncr:1_{9F25EF77-3199-4BC6-B1E7-A149FC48A407}" xr6:coauthVersionLast="47" xr6:coauthVersionMax="47" xr10:uidLastSave="{00000000-0000-0000-0000-000000000000}"/>
  <bookViews>
    <workbookView xWindow="14685" yWindow="570" windowWidth="14715" windowHeight="15345" xr2:uid="{00000000-000D-0000-FFFF-FFFF00000000}"/>
  </bookViews>
  <sheets>
    <sheet name="PASH-sipas naty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" l="1"/>
  <c r="B17" i="1" l="1"/>
  <c r="B23" i="1" s="1"/>
  <c r="B25" i="1" s="1"/>
  <c r="B27" i="1" s="1"/>
</calcChain>
</file>

<file path=xl/sharedStrings.xml><?xml version="1.0" encoding="utf-8"?>
<sst xmlns="http://schemas.openxmlformats.org/spreadsheetml/2006/main" count="27" uniqueCount="26">
  <si>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</si>
  <si>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</si>
  <si>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</si>
  <si>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</si>
  <si>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</si>
  <si>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</si>
  <si>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</si>
  <si>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</si>
  <si>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</si>
  <si>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</si>
  <si>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</si>
  <si>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</si>
  <si>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</si>
  <si>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</si>
  <si>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</si>
  <si>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</si>
  <si>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</si>
  <si>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</si>
  <si>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</si>
  <si>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</si>
  <si>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</si>
  <si>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</si>
  <si>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</si>
  <si>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</si>
  <si>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</si>
  <si>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Endri Kurti P.F  M22322020N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</si>
</sst>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2">
    <xf numFmtId="0" fontId="0" fillId="0" borderId="0" xfId="0"/>
    <xf numFmtId="3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1" fillId="2" borderId="2" xfId="0" applyNumberFormat="1" applyFont="1" applyFill="1" applyBorder="1" applyAlignment="1">
      <alignment vertical="center"/>
    </xf>
    <xf numFmtId="3" fontId="1" fillId="3" borderId="3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indent="3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3" fontId="5" fillId="0" borderId="0" xfId="0" applyNumberFormat="1" applyFont="1" applyAlignment="1">
      <alignment horizontal="center" vertical="center"/>
    </xf>
    <xf numFmtId="164" fontId="4" fillId="0" borderId="0" xfId="1" applyNumberFormat="1" applyFont="1" applyAlignment="1">
      <alignment vertical="center"/>
    </xf>
    <xf numFmtId="0" fontId="9" fillId="4" borderId="0" xfId="0" applyFont="1" applyFill="1" applyAlignment="1">
      <alignment horizontal="left"/>
    </xf>
    <xf numFmtId="0" fontId="0" fillId="4" borderId="0" xfId="0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C28"/>
  <sheetViews>
    <sheetView tabSelected="1" workbookViewId="0">
      <selection activeCell="D17" sqref="D17"/>
    </sheetView>
  </sheetViews>
  <sheetFormatPr defaultRowHeight="15" x14ac:dyDescent="0.25"/>
  <cols>
    <col min="1" max="1" width="72.28515625" customWidth="1"/>
    <col min="2" max="2" width="12.140625" customWidth="1"/>
    <col min="3" max="3" width="12" bestFit="1" customWidth="1"/>
    <col min="6" max="6" width="9.140625" customWidth="1"/>
    <col min="7" max="7" width="8.5703125" customWidth="1"/>
  </cols>
  <sheetData>
    <row r="1" spans="1:3" x14ac:dyDescent="0.25">
      <c r="A1" t="s">
        <v>25</v>
      </c>
    </row>
    <row r="2" spans="1:3" ht="15" customHeight="1" x14ac:dyDescent="0.25">
      <c r="A2" s="20" t="s">
        <v>24</v>
      </c>
      <c r="B2" s="18" t="s">
        <v>23</v>
      </c>
      <c r="C2" s="18" t="s">
        <v>23</v>
      </c>
    </row>
    <row r="3" spans="1:3" ht="15" customHeight="1" x14ac:dyDescent="0.25">
      <c r="A3" s="21"/>
      <c r="B3" s="18" t="s">
        <v>22</v>
      </c>
      <c r="C3" s="18" t="s">
        <v>21</v>
      </c>
    </row>
    <row r="4" spans="1:3" x14ac:dyDescent="0.25">
      <c r="A4" s="17" t="s">
        <v>20</v>
      </c>
    </row>
    <row r="5" spans="1:3" x14ac:dyDescent="0.25">
      <c r="B5" s="16"/>
    </row>
    <row r="6" spans="1:3" x14ac:dyDescent="0.25">
      <c r="A6" s="9" t="s">
        <v>19</v>
      </c>
      <c r="B6" s="3">
        <v>6487366</v>
      </c>
    </row>
    <row r="7" spans="1:3" x14ac:dyDescent="0.25">
      <c r="A7" s="9" t="s">
        <v>18</v>
      </c>
    </row>
    <row r="8" spans="1:3" x14ac:dyDescent="0.25">
      <c r="A8" s="9" t="s">
        <v>17</v>
      </c>
    </row>
    <row r="9" spans="1:3" x14ac:dyDescent="0.25">
      <c r="A9" s="9" t="s">
        <v>16</v>
      </c>
    </row>
    <row r="10" spans="1:3" x14ac:dyDescent="0.25">
      <c r="A10" s="9" t="s">
        <v>15</v>
      </c>
      <c r="B10" s="19">
        <v>-5563130</v>
      </c>
    </row>
    <row r="11" spans="1:3" x14ac:dyDescent="0.25">
      <c r="A11" s="9" t="s">
        <v>14</v>
      </c>
      <c r="B11" s="19">
        <v>-7050</v>
      </c>
    </row>
    <row r="12" spans="1:3" x14ac:dyDescent="0.25">
      <c r="A12" s="9" t="s">
        <v>13</v>
      </c>
      <c r="B12" s="15">
        <f>SUM(B13:B14)</f>
        <v>-588168</v>
      </c>
      <c r="C12" s="15"/>
    </row>
    <row r="13" spans="1:3" x14ac:dyDescent="0.25">
      <c r="A13" s="14" t="s">
        <v>12</v>
      </c>
      <c r="B13" s="19">
        <v>-504000</v>
      </c>
    </row>
    <row r="14" spans="1:3" x14ac:dyDescent="0.25">
      <c r="A14" s="14" t="s">
        <v>11</v>
      </c>
      <c r="B14" s="19">
        <v>-84168</v>
      </c>
    </row>
    <row r="15" spans="1:3" x14ac:dyDescent="0.25">
      <c r="A15" s="9" t="s">
        <v>10</v>
      </c>
      <c r="B15" s="13"/>
    </row>
    <row r="16" spans="1:3" x14ac:dyDescent="0.25">
      <c r="A16" s="9" t="s">
        <v>9</v>
      </c>
      <c r="B16" s="13">
        <v>-183805</v>
      </c>
    </row>
    <row r="17" spans="1:3" x14ac:dyDescent="0.25">
      <c r="A17" s="10" t="s">
        <v>8</v>
      </c>
      <c r="B17" s="6">
        <f>SUM(B6:B12,B15:B16)</f>
        <v>145213</v>
      </c>
      <c r="C17" s="6"/>
    </row>
    <row r="18" spans="1:3" x14ac:dyDescent="0.25">
      <c r="A18" s="7"/>
      <c r="B18" s="12"/>
      <c r="C18" s="12"/>
    </row>
    <row r="19" spans="1:3" x14ac:dyDescent="0.25">
      <c r="A19" s="11" t="s">
        <v>7</v>
      </c>
      <c r="B19" s="10"/>
    </row>
    <row r="20" spans="1:3" x14ac:dyDescent="0.25">
      <c r="A20" s="8" t="s">
        <v>6</v>
      </c>
      <c r="B20" s="10"/>
    </row>
    <row r="21" spans="1:3" x14ac:dyDescent="0.25">
      <c r="A21" s="9" t="s">
        <v>5</v>
      </c>
      <c r="B21" s="8"/>
    </row>
    <row r="22" spans="1:3" x14ac:dyDescent="0.25">
      <c r="A22" s="9" t="s">
        <v>4</v>
      </c>
      <c r="B22" s="8"/>
    </row>
    <row r="23" spans="1:3" x14ac:dyDescent="0.25">
      <c r="A23" s="7" t="s">
        <v>3</v>
      </c>
      <c r="B23" s="6">
        <f>B17+B20+B21+B22</f>
        <v>145213</v>
      </c>
      <c r="C23" s="6"/>
    </row>
    <row r="24" spans="1:3" x14ac:dyDescent="0.25">
      <c r="A24" s="2"/>
      <c r="B24" s="4"/>
    </row>
    <row r="25" spans="1:3" ht="15.75" thickBot="1" x14ac:dyDescent="0.3">
      <c r="A25" s="2" t="s">
        <v>2</v>
      </c>
      <c r="B25" s="5">
        <f>B23</f>
        <v>145213</v>
      </c>
      <c r="C25" s="5"/>
    </row>
    <row r="26" spans="1:3" x14ac:dyDescent="0.25">
      <c r="A26" s="4" t="s">
        <v>1</v>
      </c>
      <c r="B26" s="3"/>
    </row>
    <row r="27" spans="1:3" ht="15.75" thickBot="1" x14ac:dyDescent="0.3">
      <c r="A27" s="2" t="s">
        <v>0</v>
      </c>
      <c r="B27" s="1">
        <f>B25+B26</f>
        <v>145213</v>
      </c>
      <c r="C27" s="1"/>
    </row>
    <row r="28" spans="1:3" ht="15.75" thickTop="1" x14ac:dyDescent="0.25"/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Brikena Reci</cp:lastModifiedBy>
  <dcterms:created xsi:type="dcterms:W3CDTF">2018-06-20T15:30:23Z</dcterms:created>
  <dcterms:modified xsi:type="dcterms:W3CDTF">2026-06-18T11:39:54Z</dcterms:modified>
</cp:coreProperties>
</file>