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MART PROCESSES SHPK DOC\Pasqyrat Financiare\bilanci 2023 SP\NE SISTEM\QKB\"/>
    </mc:Choice>
  </mc:AlternateContent>
  <bookViews>
    <workbookView xWindow="936" yWindow="0" windowWidth="20496" windowHeight="6768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4" i="18" l="1"/>
  <c r="B42" i="18" l="1"/>
  <c r="B47" i="18" s="1"/>
  <c r="B57" i="18" s="1"/>
  <c r="D55" i="18" l="1"/>
  <c r="B55" i="18"/>
  <c r="D42" i="18"/>
  <c r="D47" i="18" s="1"/>
  <c r="D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<sst xmlns="http://schemas.openxmlformats.org/spreadsheetml/2006/main" count="414" uniqueCount="271">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</sst>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43" fontId="183" fillId="0" borderId="15" xfId="215" applyFont="1" applyFill="1" applyBorder="1" applyAlignment="1">
      <alignment horizontal="right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38" zoomScaleNormal="100" workbookViewId="0">
      <selection activeCell="B57" sqref="B57"/>
    </sheetView>
  </sheetViews>
  <sheetFormatPr defaultColWidth="9.109375" defaultRowHeight="13.8"/>
  <cols>
    <col min="1" max="1" width="110.5546875" style="42" customWidth="1"/>
    <col min="2" max="2" width="15.6640625" style="41" customWidth="1"/>
    <col min="3" max="3" width="2.6640625" style="41" customWidth="1"/>
    <col min="4" max="4" width="15.6640625" style="41" customWidth="1"/>
    <col min="5" max="5" width="2.5546875" style="41" customWidth="1"/>
    <col min="6" max="6" width="22" style="41" customWidth="1"/>
    <col min="7" max="8" width="11" style="42" bestFit="1" customWidth="1"/>
    <col min="9" max="9" width="9.5546875" style="42" bestFit="1" customWidth="1"/>
    <col min="10" max="16384" width="9.109375" style="42"/>
  </cols>
  <sheetData>
    <row r="1" spans="1:6">
      <c r="A1" s="49" t="s">
        <v>242</v>
      </c>
    </row>
    <row r="2" spans="1:6" ht="14.4">
      <c r="A2" s="50" t="s">
        <v>239</v>
      </c>
    </row>
    <row r="3" spans="1:6" ht="14.4">
      <c r="A3" s="50" t="s">
        <v>240</v>
      </c>
    </row>
    <row r="4" spans="1:6" ht="14.4">
      <c r="A4" s="50" t="s">
        <v>241</v>
      </c>
    </row>
    <row r="5" spans="1:6" ht="14.4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 ht="14.4">
      <c r="A8" s="48"/>
      <c r="B8" s="44"/>
      <c r="C8" s="46"/>
      <c r="D8" s="44"/>
      <c r="E8" s="56"/>
      <c r="F8" s="42"/>
    </row>
    <row r="9" spans="1:6" ht="14.4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46719571</v>
      </c>
      <c r="C10" s="52"/>
      <c r="D10" s="64">
        <v>39388070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247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-7359309</v>
      </c>
      <c r="C22" s="52"/>
      <c r="D22" s="64">
        <v>-6578276</v>
      </c>
      <c r="E22" s="51"/>
      <c r="F22" s="42"/>
    </row>
    <row r="23" spans="1:6">
      <c r="A23" s="63" t="s">
        <v>249</v>
      </c>
      <c r="B23" s="64">
        <v>-1160511</v>
      </c>
      <c r="C23" s="52"/>
      <c r="D23" s="64">
        <v>-1204071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-1872465</v>
      </c>
      <c r="C26" s="52"/>
      <c r="D26" s="64">
        <v>-1525487</v>
      </c>
      <c r="E26" s="51"/>
      <c r="F26" s="42"/>
    </row>
    <row r="27" spans="1:6">
      <c r="A27" s="45" t="s">
        <v>221</v>
      </c>
      <c r="B27" s="64">
        <v>-5853864</v>
      </c>
      <c r="C27" s="52"/>
      <c r="D27" s="64">
        <v>-8731601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 ht="14.4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30473422</v>
      </c>
      <c r="C42" s="55"/>
      <c r="D42" s="54">
        <f>SUM(D9:D41)</f>
        <v>21348635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f>-1523671</f>
        <v>-1523671</v>
      </c>
      <c r="C44" s="52"/>
      <c r="D44" s="64">
        <v>-1067432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28949751</v>
      </c>
      <c r="C47" s="58"/>
      <c r="D47" s="67">
        <f>SUM(D42:D46)</f>
        <v>20281203</v>
      </c>
      <c r="E47" s="58"/>
      <c r="F47" s="42"/>
    </row>
    <row r="48" spans="1:6" ht="14.4" thickBot="1">
      <c r="A48" s="68"/>
      <c r="B48" s="69"/>
      <c r="C48" s="69"/>
      <c r="D48" s="69"/>
      <c r="E48" s="59"/>
      <c r="F48" s="42"/>
    </row>
    <row r="49" spans="1:6" ht="14.4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4.4" thickBot="1">
      <c r="A57" s="70" t="s">
        <v>246</v>
      </c>
      <c r="B57" s="84">
        <f>B47+B55</f>
        <v>28949751</v>
      </c>
      <c r="C57" s="77"/>
      <c r="D57" s="76">
        <f>D47+D55</f>
        <v>20281203</v>
      </c>
      <c r="E57" s="60"/>
      <c r="F57" s="37"/>
    </row>
    <row r="58" spans="1:6" ht="14.4" thickTop="1">
      <c r="A58" s="73"/>
      <c r="B58" s="74"/>
      <c r="C58" s="75"/>
      <c r="D58" s="74"/>
      <c r="E58" s="60"/>
      <c r="F58" s="37"/>
    </row>
    <row r="59" spans="1:6" ht="14.4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Endri</cp:lastModifiedBy>
  <cp:lastPrinted>2016-10-03T09:59:38Z</cp:lastPrinted>
  <dcterms:created xsi:type="dcterms:W3CDTF">2012-01-19T09:31:29Z</dcterms:created>
  <dcterms:modified xsi:type="dcterms:W3CDTF">2024-07-04T06:42:05Z</dcterms:modified>
</cp:coreProperties>
</file>