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MART PROCESSES SHPK DOC\Pasqyrat Financiare\bilanci 2021 SP\qkb\"/>
    </mc:Choice>
  </mc:AlternateContent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<sst xmlns="http://schemas.openxmlformats.org/spreadsheetml/2006/main" count="414" uniqueCount="271">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</sst>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F24" sqref="F24"/>
    </sheetView>
  </sheetViews>
  <sheetFormatPr defaultColWidth="9.109375" defaultRowHeight="13.8"/>
  <cols>
    <col min="1" max="1" width="110.554687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242</v>
      </c>
    </row>
    <row r="2" spans="1:6" ht="14.4">
      <c r="A2" s="50" t="s">
        <v>239</v>
      </c>
    </row>
    <row r="3" spans="1:6" ht="14.4">
      <c r="A3" s="50" t="s">
        <v>240</v>
      </c>
    </row>
    <row r="4" spans="1:6" ht="14.4">
      <c r="A4" s="50" t="s">
        <v>241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54849104</v>
      </c>
      <c r="C10" s="52"/>
      <c r="D10" s="64">
        <v>38121985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-6783522</v>
      </c>
      <c r="C22" s="52"/>
      <c r="D22" s="64">
        <v>-6121363</v>
      </c>
      <c r="E22" s="51"/>
      <c r="F22" s="42"/>
    </row>
    <row r="23" spans="1:6">
      <c r="A23" s="63" t="s">
        <v>249</v>
      </c>
      <c r="B23" s="64">
        <v>-1108938</v>
      </c>
      <c r="C23" s="52"/>
      <c r="D23" s="64">
        <v>-780085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-1187712</v>
      </c>
      <c r="C26" s="52"/>
      <c r="D26" s="64">
        <v>-618875</v>
      </c>
      <c r="E26" s="51"/>
      <c r="F26" s="42"/>
    </row>
    <row r="27" spans="1:6">
      <c r="A27" s="45" t="s">
        <v>221</v>
      </c>
      <c r="B27" s="64">
        <v>-11678386</v>
      </c>
      <c r="C27" s="52"/>
      <c r="D27" s="64">
        <v>-8669537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 ht="14.4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34090546</v>
      </c>
      <c r="C42" s="55"/>
      <c r="D42" s="54">
        <f>SUM(D9:D41)</f>
        <v>21932125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-1704527</v>
      </c>
      <c r="C44" s="52"/>
      <c r="D44" s="64">
        <v>-1096606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32386019</v>
      </c>
      <c r="C47" s="58"/>
      <c r="D47" s="67">
        <f>SUM(D42:D46)</f>
        <v>20835519</v>
      </c>
      <c r="E47" s="58"/>
      <c r="F47" s="42"/>
    </row>
    <row r="48" spans="1:6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246</v>
      </c>
      <c r="B57" s="76">
        <f>B47+B55</f>
        <v>32386019</v>
      </c>
      <c r="C57" s="77"/>
      <c r="D57" s="76">
        <f>D47+D55</f>
        <v>20835519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Endri</cp:lastModifiedBy>
  <cp:lastPrinted>2016-10-03T09:59:38Z</cp:lastPrinted>
  <dcterms:created xsi:type="dcterms:W3CDTF">2012-01-19T09:31:29Z</dcterms:created>
  <dcterms:modified xsi:type="dcterms:W3CDTF">2022-07-21T13:06:46Z</dcterms:modified>
</cp:coreProperties>
</file>