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930" yWindow="0" windowWidth="1548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5725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/>
  <c r="D55" l="1"/>
  <c r="B55"/>
  <c r="D42"/>
  <c r="D47" s="1"/>
  <c r="B47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<sst xmlns="http://schemas.openxmlformats.org/spreadsheetml/2006/main" count="414" uniqueCount="271">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</sst>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topLeftCell="A34" zoomScaleNormal="100" workbookViewId="0">
      <selection activeCell="H19" sqref="H19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>
        <v>13335207</v>
      </c>
      <c r="C10" s="52"/>
      <c r="D10" s="64">
        <v>749000</v>
      </c>
      <c r="E10" s="51"/>
      <c r="F10" s="82" t="s">
        <v>267</v>
      </c>
    </row>
    <row r="11" spans="1:6">
      <c r="A11" s="63" t="s">
        <v>264</v>
      </c>
      <c r="B11" s="64"/>
      <c r="C11" s="52"/>
      <c r="D11" s="64"/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/>
      <c r="C14" s="52"/>
      <c r="D14" s="64">
        <v>2066800</v>
      </c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-10485445</v>
      </c>
      <c r="C19" s="52"/>
      <c r="D19" s="64">
        <v>-541130</v>
      </c>
      <c r="E19" s="51"/>
      <c r="F19" s="42"/>
    </row>
    <row r="20" spans="1:6">
      <c r="A20" s="63" t="s">
        <v>247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-840000</v>
      </c>
      <c r="C22" s="52"/>
      <c r="D22" s="64">
        <v>-920000</v>
      </c>
      <c r="E22" s="51"/>
      <c r="F22" s="42"/>
    </row>
    <row r="23" spans="1:6">
      <c r="A23" s="63" t="s">
        <v>249</v>
      </c>
      <c r="B23" s="64">
        <v>-140280</v>
      </c>
      <c r="C23" s="52"/>
      <c r="D23" s="64">
        <v>-153640</v>
      </c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-1072829</v>
      </c>
      <c r="C26" s="52"/>
      <c r="D26" s="64">
        <v>-472316</v>
      </c>
      <c r="E26" s="51"/>
      <c r="F26" s="42"/>
    </row>
    <row r="27" spans="1:6">
      <c r="A27" s="45" t="s">
        <v>221</v>
      </c>
      <c r="B27" s="64">
        <v>-296262</v>
      </c>
      <c r="C27" s="52"/>
      <c r="D27" s="64">
        <v>-53577</v>
      </c>
      <c r="E27" s="51"/>
      <c r="F27" s="42"/>
    </row>
    <row r="28" spans="1:6">
      <c r="A28" s="45" t="s">
        <v>210</v>
      </c>
      <c r="B28" s="51">
        <v>0</v>
      </c>
      <c r="C28" s="52"/>
      <c r="D28" s="51">
        <v>0</v>
      </c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>
        <v>-234729</v>
      </c>
      <c r="C37" s="52"/>
      <c r="D37" s="64">
        <v>-411130</v>
      </c>
      <c r="E37" s="51"/>
      <c r="F37" s="42"/>
    </row>
    <row r="38" spans="1:6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>
        <v>-9492</v>
      </c>
      <c r="C39" s="52"/>
      <c r="D39" s="64">
        <v>-5032</v>
      </c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256170</v>
      </c>
      <c r="C42" s="55"/>
      <c r="D42" s="54">
        <f>SUM(D9:D41)</f>
        <v>258975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-146077</v>
      </c>
      <c r="C44" s="52"/>
      <c r="D44" s="64">
        <v>-151071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110093</v>
      </c>
      <c r="C47" s="58"/>
      <c r="D47" s="67">
        <f>SUM(D42:D46)</f>
        <v>107904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246</v>
      </c>
      <c r="B57" s="76">
        <f>B47+B55</f>
        <v>110093</v>
      </c>
      <c r="C57" s="77"/>
      <c r="D57" s="76">
        <f>D47+D55</f>
        <v>107904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PC10</cp:lastModifiedBy>
  <cp:lastPrinted>2016-10-03T09:59:38Z</cp:lastPrinted>
  <dcterms:created xsi:type="dcterms:W3CDTF">2012-01-19T09:31:29Z</dcterms:created>
  <dcterms:modified xsi:type="dcterms:W3CDTF">2019-06-18T07:08:05Z</dcterms:modified>
</cp:coreProperties>
</file>