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ropbox\M.Lezha\2025 M.Lezha\Pasqyra Financiare 2025\QKB.PF.2025\"/>
    </mc:Choice>
  </mc:AlternateContent>
  <xr:revisionPtr revIDLastSave="0" documentId="13_ncr:1_{769131BA-9E24-4F30-B3B9-711A330740C7}" xr6:coauthVersionLast="47" xr6:coauthVersionMax="47" xr10:uidLastSave="{00000000-0000-0000-0000-000000000000}"/>
  <bookViews>
    <workbookView xWindow="-120" yWindow="-120" windowWidth="20730" windowHeight="110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<sst xmlns="http://schemas.openxmlformats.org/spreadsheetml/2006/main" count="414" uniqueCount="271">
  <si>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</si>
  <si>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</si>
  <si>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</si>
  <si>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</si>
  <si>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</si>
  <si>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</si>
  <si>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</si>
  <si>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</si>
  <si>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</si>
  <si>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</si>
  <si>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</si>
  <si>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</si>
  <si>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</si>
  <si>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</si>
  <si>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</si>
  <si>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</si>
  <si>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</si>
  <si>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</si>
  <si>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</si>
  <si>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</si>
  <si>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</si>
  <si>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</si>
  <si>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</si>
  <si>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</si>
  <si>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</si>
  <si>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</si>
  <si>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</si>
  <si>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</si>
  <si>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</si>
  <si>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</si>
  <si>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</si>
  <si>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</si>
  <si>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</si>
  <si>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</si>
  <si>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</si>
  <si>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</si>
  <si>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</si>
  <si>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</si>
  <si>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</si>
  <si>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</si>
  <si>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</si>
  <si>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</si>
  <si>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</si>
  <si>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</si>
  <si>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</si>
  <si>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</si>
  <si>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</si>
  <si>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</si>
  <si>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</si>
  <si>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</si>
  <si>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</si>
  <si>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</si>
  <si>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</si>
  <si>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</si>
  <si>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</si>
  <si>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</si>
  <si>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</si>
  <si>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</si>
  <si>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</si>
  <si>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</si>
  <si>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</si>
  <si>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</si>
  <si>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</si>
  <si>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</si>
  <si>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</si>
  <si>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</si>
  <si>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</si>
  <si>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</si>
  <si>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</si>
  <si>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</si>
  <si>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</si>
  <si>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</si>
  <si>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</si>
  <si>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</si>
  <si>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</si>
  <si>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</si>
  <si>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</si>
  <si>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</si>
  <si>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</si>
  <si>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</si>
  <si>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</si>
  <si>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</si>
  <si>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</si>
  <si>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</si>
  <si>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</si>
  <si>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</si>
  <si>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</si>
  <si>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</si>
  <si>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</si>
  <si>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</si>
  <si>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</si>
  <si>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</si>
  <si>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</si>
  <si>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</si>
  <si>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</si>
  <si>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</si>
  <si>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</si>
  <si>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</si>
  <si>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</si>
  <si>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</si>
  <si>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</si>
  <si>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</si>
  <si>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</si>
  <si>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</si>
  <si>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</si>
  <si>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</si>
  <si>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</si>
  <si>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</si>
  <si>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</si>
  <si>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</si>
  <si>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</si>
  <si>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</si>
  <si>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</si>
  <si>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</si>
  <si>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</si>
  <si>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</si>
  <si>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</si>
  <si>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</si>
  <si>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</si>
  <si>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</si>
  <si>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</si>
  <si>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</si>
  <si>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</si>
  <si>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</si>
  <si>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</si>
  <si>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</si>
  <si>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</si>
  <si>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</si>
  <si>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</si>
  <si>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</si>
  <si>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</si>
  <si>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</si>
  <si>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</si>
  <si>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</si>
  <si>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</si>
  <si>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</si>
  <si>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</si>
  <si>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</si>
  <si>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</si>
  <si>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</si>
  <si>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</si>
  <si>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</si>
  <si>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</si>
  <si>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</si>
  <si>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</si>
  <si>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</si>
  <si>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</si>
  <si>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</si>
  <si>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</si>
  <si>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</si>
  <si>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</si>
  <si>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</si>
  <si>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</si>
  <si>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</si>
  <si>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</si>
  <si>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</si>
  <si>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</si>
  <si>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</si>
  <si>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</si>
  <si>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</si>
  <si>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</si>
  <si>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</si>
  <si>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</si>
  <si>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</si>
  <si>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</si>
  <si>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</si>
  <si>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</si>
  <si>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</si>
  <si>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</si>
  <si>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</si>
  <si>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</si>
  <si>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</si>
  <si>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</si>
  <si>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</si>
  <si>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</si>
  <si>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</si>
  <si>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</si>
  <si>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</si>
  <si>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</si>
  <si>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</si>
  <si>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</si>
  <si>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</si>
  <si>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</si>
  <si>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</si>
  <si>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</si>
  <si>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</si>
  <si>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</si>
  <si>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</si>
  <si>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</si>
  <si>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</si>
  <si>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</si>
  <si>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</si>
  <si>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</si>
  <si>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</si>
  <si>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</si>
  <si>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</si>
  <si>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</si>
  <si>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</si>
  <si>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</si>
  <si>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</si>
  <si>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</si>
  <si>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</si>
  <si>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</si>
  <si>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</si>
  <si>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</si>
  <si>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</si>
  <si>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</si>
  <si>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</si>
  <si>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</si>
  <si>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</si>
  <si>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</si>
  <si>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</si>
  <si>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</si>
  <si>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</si>
  <si>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</si>
  <si>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</si>
  <si>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</si>
  <si>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</si>
  <si>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</si>
  <si>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</si>
  <si>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</si>
  <si>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</si>
  <si>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</si>
  <si>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</si>
  <si>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</si>
  <si>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</si>
  <si>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</si>
  <si>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</si>
  <si>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</si>
  <si>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</si>
  <si>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</si>
  <si>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</si>
  <si>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</si>
  <si>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</si>
  <si>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</si>
  <si>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</si>
  <si>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</si>
  <si>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</si>
  <si>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</si>
  <si>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</si>
  <si>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</si>
  <si>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</si>
  <si>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</si>
  <si>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</si>
  <si>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</si>
  <si>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</si>
  <si>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</si>
  <si>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</si>
  <si>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</si>
  <si>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</si>
  <si>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</si>
  <si>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</si>
  <si>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</si>
  <si>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</si>
  <si>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</si>
  <si>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</si>
  <si>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</si>
  <si>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</si>
  <si>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</si>
  <si>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</si>
  <si>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</si>
  <si>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</si>
  <si>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</si>
  <si>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</si>
  <si>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</si>
  <si>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</si>
  <si>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</si>
  <si>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</si>
  <si>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M.Lezha shpk</t>
  </si>
  <si>
    <t>J76504013C</t>
  </si>
  <si>
    <t>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</si>
</sst>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  <numFmt numFmtId="183" formatCode="#,##0.0000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183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"/>
  <sheetViews>
    <sheetView showGridLines="0" tabSelected="1" topLeftCell="A7" zoomScaleNormal="100" workbookViewId="0">
      <selection activeCell="J15" sqref="J15"/>
    </sheetView>
  </sheetViews>
  <sheetFormatPr defaultRowHeight="15"/>
  <cols>
    <col min="1" max="1" width="89.285156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7" width="13.5703125" style="40" bestFit="1" customWidth="1"/>
    <col min="8" max="8" width="11" style="40" bestFit="1" customWidth="1"/>
    <col min="9" max="9" width="13.5703125" style="40" bestFit="1" customWidth="1"/>
    <col min="10" max="16384" width="9.140625" style="40"/>
  </cols>
  <sheetData>
    <row r="1" spans="1:6">
      <c r="A1" s="45" t="s">
        <v>239</v>
      </c>
    </row>
    <row r="2" spans="1:6">
      <c r="A2" s="46" t="s">
        <v>268</v>
      </c>
    </row>
    <row r="3" spans="1:6">
      <c r="A3" s="46" t="s">
        <v>269</v>
      </c>
    </row>
    <row r="4" spans="1:6">
      <c r="A4" s="46" t="s">
        <v>270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190863033</v>
      </c>
      <c r="C10" s="48"/>
      <c r="D10" s="53">
        <v>119369300</v>
      </c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 ht="29.25">
      <c r="A15" s="43" t="s">
        <v>216</v>
      </c>
      <c r="B15" s="53">
        <v>-28595729</v>
      </c>
      <c r="C15" s="48"/>
      <c r="D15" s="53">
        <v>8862084</v>
      </c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>
        <v>1068345</v>
      </c>
      <c r="C17" s="48"/>
      <c r="D17" s="53">
        <v>1012230</v>
      </c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-120055862</v>
      </c>
      <c r="C19" s="48"/>
      <c r="D19" s="53">
        <v>-87735028</v>
      </c>
      <c r="E19" s="47"/>
      <c r="F19" s="40"/>
    </row>
    <row r="20" spans="1:6">
      <c r="A20" s="52" t="s">
        <v>244</v>
      </c>
      <c r="B20" s="53">
        <v>-5768597</v>
      </c>
      <c r="C20" s="48"/>
      <c r="D20" s="53">
        <v>-7510849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-15819363</v>
      </c>
      <c r="C22" s="48"/>
      <c r="D22" s="53">
        <v>-14374364</v>
      </c>
      <c r="E22" s="47"/>
      <c r="F22" s="40"/>
    </row>
    <row r="23" spans="1:6">
      <c r="A23" s="52" t="s">
        <v>246</v>
      </c>
      <c r="B23" s="53">
        <v>-2641834</v>
      </c>
      <c r="C23" s="48"/>
      <c r="D23" s="53">
        <v>-2400518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-5419138</v>
      </c>
      <c r="C26" s="48"/>
      <c r="D26" s="53">
        <v>-5218818</v>
      </c>
      <c r="E26" s="47"/>
      <c r="F26" s="40"/>
    </row>
    <row r="27" spans="1:6">
      <c r="A27" s="43" t="s">
        <v>221</v>
      </c>
      <c r="B27" s="53">
        <v>-4599960</v>
      </c>
      <c r="C27" s="48"/>
      <c r="D27" s="53">
        <v>-5226865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>
        <v>2141319</v>
      </c>
      <c r="C34" s="48"/>
      <c r="D34" s="53">
        <v>1573825</v>
      </c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>
        <v>-1611567</v>
      </c>
      <c r="C37" s="48"/>
      <c r="D37" s="53">
        <v>-2062229</v>
      </c>
      <c r="E37" s="47"/>
      <c r="F37" s="40"/>
    </row>
    <row r="38" spans="1:6" ht="30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>
        <v>-1070425</v>
      </c>
      <c r="C39" s="48"/>
      <c r="D39" s="53">
        <v>-1311674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8490222</v>
      </c>
      <c r="C42" s="51"/>
      <c r="D42" s="50">
        <f>SUM(D9:D41)</f>
        <v>4977094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-1273683</v>
      </c>
      <c r="C44" s="48"/>
      <c r="D44" s="53">
        <v>-772433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7216539</v>
      </c>
      <c r="C47" s="51"/>
      <c r="D47" s="50">
        <f>SUM(D42:D46)</f>
        <v>4204661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9" ht="15.75" thickTop="1">
      <c r="A49" s="57" t="s">
        <v>241</v>
      </c>
      <c r="B49" s="49"/>
      <c r="C49" s="49"/>
      <c r="D49" s="49"/>
      <c r="E49" s="48"/>
      <c r="F49" s="40"/>
    </row>
    <row r="50" spans="1:9">
      <c r="A50" s="52" t="s">
        <v>230</v>
      </c>
      <c r="B50" s="54"/>
      <c r="C50" s="49"/>
      <c r="D50" s="54"/>
      <c r="E50" s="47"/>
      <c r="F50" s="40"/>
    </row>
    <row r="51" spans="1:9">
      <c r="A51" s="52" t="s">
        <v>231</v>
      </c>
      <c r="B51" s="54"/>
      <c r="C51" s="49"/>
      <c r="D51" s="54"/>
      <c r="E51" s="47"/>
      <c r="F51" s="40"/>
    </row>
    <row r="52" spans="1:9">
      <c r="A52" s="52" t="s">
        <v>232</v>
      </c>
      <c r="B52" s="54"/>
      <c r="C52" s="49"/>
      <c r="D52" s="54"/>
      <c r="E52" s="42"/>
      <c r="F52" s="40"/>
    </row>
    <row r="53" spans="1:9" ht="15" customHeight="1">
      <c r="A53" s="52" t="s">
        <v>233</v>
      </c>
      <c r="B53" s="54"/>
      <c r="C53" s="49"/>
      <c r="D53" s="54"/>
      <c r="E53" s="35"/>
      <c r="F53" s="35"/>
    </row>
    <row r="54" spans="1:9">
      <c r="A54" s="67" t="s">
        <v>214</v>
      </c>
      <c r="B54" s="54"/>
      <c r="C54" s="49"/>
      <c r="D54" s="54"/>
      <c r="E54" s="33"/>
      <c r="F54" s="35"/>
    </row>
    <row r="55" spans="1:9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9">
      <c r="A56" s="60"/>
      <c r="B56" s="61"/>
      <c r="C56" s="61"/>
      <c r="D56" s="61"/>
      <c r="E56" s="35"/>
      <c r="F56" s="35"/>
    </row>
    <row r="57" spans="1:9" ht="15.75" thickBot="1">
      <c r="A57" s="57" t="s">
        <v>243</v>
      </c>
      <c r="B57" s="62">
        <f>B47+B55</f>
        <v>7216539</v>
      </c>
      <c r="C57" s="63"/>
      <c r="D57" s="62">
        <f>D47+D55</f>
        <v>4204661</v>
      </c>
      <c r="E57" s="35"/>
      <c r="F57" s="35"/>
      <c r="G57" s="70"/>
      <c r="H57" s="70"/>
      <c r="I57" s="70"/>
    </row>
    <row r="58" spans="1:9" ht="15.75" thickTop="1">
      <c r="A58" s="60"/>
      <c r="B58" s="61"/>
      <c r="C58" s="61"/>
      <c r="D58" s="61"/>
      <c r="E58" s="35"/>
      <c r="F58" s="35"/>
    </row>
    <row r="59" spans="1:9">
      <c r="A59" s="64" t="s">
        <v>234</v>
      </c>
      <c r="B59" s="61"/>
      <c r="C59" s="61"/>
      <c r="D59" s="61"/>
      <c r="E59" s="37"/>
      <c r="F59" s="37"/>
    </row>
    <row r="60" spans="1:9">
      <c r="A60" s="60" t="s">
        <v>227</v>
      </c>
      <c r="B60" s="53"/>
      <c r="C60" s="47"/>
      <c r="D60" s="53"/>
      <c r="E60" s="37"/>
      <c r="F60" s="37"/>
    </row>
    <row r="61" spans="1:9">
      <c r="A61" s="60" t="s">
        <v>228</v>
      </c>
      <c r="B61" s="53"/>
      <c r="C61" s="47"/>
      <c r="D61" s="53"/>
      <c r="E61" s="37"/>
      <c r="F61" s="37"/>
    </row>
    <row r="62" spans="1:9">
      <c r="A62" s="36"/>
      <c r="B62" s="37"/>
      <c r="C62" s="37"/>
      <c r="D62" s="37"/>
      <c r="E62" s="37"/>
      <c r="F62" s="37"/>
    </row>
    <row r="63" spans="1:9">
      <c r="A63" s="36"/>
      <c r="B63" s="37"/>
      <c r="C63" s="37"/>
      <c r="D63" s="37"/>
      <c r="E63" s="37"/>
      <c r="F63" s="37"/>
    </row>
    <row r="64" spans="1:9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A1CF3E2E-07B3-4FF5-A641-A818027CBAA6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50114DA-89F4-44DB-A2C2-4E64B44F6E8F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F28B808E-FE05-430B-8A65-3492D6EEE432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Leon Dionizi</cp:lastModifiedBy>
  <cp:lastPrinted>2016-10-03T09:59:38Z</cp:lastPrinted>
  <dcterms:created xsi:type="dcterms:W3CDTF">2012-01-19T09:31:29Z</dcterms:created>
  <dcterms:modified xsi:type="dcterms:W3CDTF">2026-07-08T22:44:41Z</dcterms:modified>
</cp:coreProperties>
</file>