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PC\Dropbox\M.Lezha\2024 M.Lezha\Pasqyra Financiare 2024\Qkb.pf.2024\"/>
    </mc:Choice>
  </mc:AlternateContent>
  <xr:revisionPtr revIDLastSave="0" documentId="13_ncr:1_{12221DB2-8861-4A75-A7BA-06C2BF0A86E6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.2-Pasqyra e Perform.(funks)" sheetId="20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20" l="1"/>
  <c r="D36" i="20" s="1"/>
  <c r="D41" i="20" s="1"/>
  <c r="B17" i="20"/>
  <c r="B36" i="20" s="1"/>
  <c r="B41" i="20" s="1"/>
  <c r="B51" i="20" s="1"/>
  <c r="B49" i="20"/>
  <c r="D49" i="20"/>
  <c r="D51" i="20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<sst xmlns="http://schemas.openxmlformats.org/spreadsheetml/2006/main" count="406" uniqueCount="264">
  <si>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</si>
  <si>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</si>
  <si>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</si>
  <si>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</si>
  <si>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</si>
  <si>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</si>
  <si>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</si>
  <si>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</si>
  <si>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</si>
  <si>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</si>
  <si>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</si>
  <si>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</si>
  <si>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</si>
  <si>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</si>
  <si>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</si>
  <si>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</si>
  <si>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</si>
  <si>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</si>
  <si>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</si>
  <si>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</si>
  <si>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</si>
  <si>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</si>
  <si>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</si>
  <si>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</si>
  <si>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</si>
  <si>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</si>
  <si>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</si>
  <si>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</si>
  <si>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</si>
  <si>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</si>
  <si>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</si>
  <si>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</si>
  <si>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</si>
  <si>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</si>
  <si>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</si>
  <si>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</si>
  <si>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</si>
  <si>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</si>
  <si>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</si>
  <si>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</si>
  <si>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</si>
  <si>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</si>
  <si>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</si>
  <si>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</si>
  <si>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</si>
  <si>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</si>
  <si>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</si>
  <si>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</si>
  <si>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</si>
  <si>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</si>
  <si>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</si>
  <si>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</si>
  <si>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</si>
  <si>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</si>
  <si>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</si>
  <si>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</si>
  <si>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</si>
  <si>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</si>
  <si>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</si>
  <si>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</si>
  <si>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</si>
  <si>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</si>
  <si>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</si>
  <si>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</si>
  <si>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</si>
  <si>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</si>
  <si>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</si>
  <si>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</si>
  <si>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</si>
  <si>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</si>
  <si>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</si>
  <si>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</si>
  <si>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</si>
  <si>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</si>
  <si>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</si>
  <si>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</si>
  <si>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</si>
  <si>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</si>
  <si>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</si>
  <si>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</si>
  <si>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</si>
  <si>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</si>
  <si>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</si>
  <si>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</si>
  <si>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</si>
  <si>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</si>
  <si>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</si>
  <si>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</si>
  <si>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</si>
  <si>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</si>
  <si>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</si>
  <si>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</si>
  <si>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</si>
  <si>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</si>
  <si>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</si>
  <si>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</si>
  <si>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</si>
  <si>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</si>
  <si>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</si>
  <si>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</si>
  <si>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</si>
  <si>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</si>
  <si>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</si>
  <si>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</si>
  <si>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</si>
  <si>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</si>
  <si>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</si>
  <si>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</si>
  <si>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</si>
  <si>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</si>
  <si>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</si>
  <si>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</si>
  <si>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</si>
  <si>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</si>
  <si>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</si>
  <si>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</si>
  <si>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</si>
  <si>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</si>
  <si>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</si>
  <si>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</si>
  <si>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</si>
  <si>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</si>
  <si>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</si>
  <si>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</si>
  <si>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</si>
  <si>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</si>
  <si>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</si>
  <si>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</si>
  <si>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</si>
  <si>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</si>
  <si>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</si>
  <si>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</si>
  <si>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</si>
  <si>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</si>
  <si>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</si>
  <si>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</si>
  <si>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</si>
  <si>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</si>
  <si>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</si>
  <si>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</si>
  <si>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</si>
  <si>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</si>
  <si>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</si>
  <si>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</si>
  <si>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</si>
  <si>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</si>
  <si>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</si>
  <si>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</si>
  <si>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</si>
  <si>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</si>
  <si>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</si>
  <si>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</si>
  <si>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</si>
  <si>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</si>
  <si>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</si>
  <si>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</si>
  <si>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</si>
  <si>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</si>
  <si>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</si>
  <si>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</si>
  <si>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</si>
  <si>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</si>
  <si>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</si>
  <si>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</si>
  <si>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</si>
  <si>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</si>
  <si>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</si>
  <si>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</si>
  <si>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</si>
  <si>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</si>
  <si>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</si>
  <si>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</si>
  <si>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</si>
  <si>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</si>
  <si>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</si>
  <si>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</si>
  <si>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</si>
  <si>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</si>
  <si>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</si>
  <si>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</si>
  <si>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</si>
  <si>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</si>
  <si>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</si>
  <si>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</si>
  <si>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</si>
  <si>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</si>
  <si>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</si>
  <si>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</si>
  <si>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</si>
  <si>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</si>
  <si>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</si>
  <si>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</si>
  <si>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</si>
  <si>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</si>
  <si>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</si>
  <si>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</si>
  <si>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</si>
  <si>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</si>
  <si>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</si>
  <si>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</si>
  <si>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</si>
  <si>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</si>
  <si>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</si>
  <si>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</si>
  <si>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</si>
  <si>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</si>
  <si>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</si>
  <si>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</si>
  <si>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</si>
  <si>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</si>
  <si>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</si>
  <si>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</si>
  <si>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</si>
  <si>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</si>
  <si>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</si>
  <si>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Zhvleresim i aktiveve financiare dhe investimeve financiare te mbajtura si aktive afatshkurtra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</si>
  <si>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</si>
  <si>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</si>
  <si>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</si>
  <si>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</si>
  <si>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</si>
  <si>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</si>
  <si>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</si>
  <si>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</si>
  <si>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</si>
  <si>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</si>
  <si>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Pjesa e tatim fitimit te pjesemarrjeve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</si>
  <si>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</si>
  <si>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</si>
  <si>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</si>
  <si>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</si>
  <si>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ardhura nga njesite ekonomike ku ka interesa pjesmarrese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</si>
  <si>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</si>
  <si>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</si>
  <si>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</si>
  <si>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</si>
  <si>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</si>
  <si>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</si>
  <si>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</si>
  <si>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</si>
  <si>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</si>
  <si>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</si>
  <si>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</si>
  <si>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</si>
  <si>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</si>
  <si>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</si>
  <si>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</si>
  <si>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</si>
  <si>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</si>
  <si>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</si>
  <si>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</si>
  <si>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Pjesa e fitimit/(humbjes) nga pjesmarrjet</t>
  </si>
  <si>
    <t>Shpenzimet financiare</t>
  </si>
  <si>
    <t>Te ardhura te tjera te shfrytezimi</t>
  </si>
  <si>
    <t>Shpenzime administrative (perfshire shpenzime te amortizimit dhe zhvleresimit)</t>
  </si>
  <si>
    <t>Shpenzime te shperndarjes (perfshire shpenzime te amortizimit dhe zhvleresimit)</t>
  </si>
  <si>
    <t>Fitimi/(humbja) bruto</t>
  </si>
  <si>
    <t>Kosto e shitjeve (perfshire shpenzime te amortizimit dhe zhvleresimit)</t>
  </si>
  <si>
    <t>Te ardhura te shfrytezimit</t>
  </si>
  <si>
    <r>
      <t>Pasqyra e Performances</t>
    </r>
    <r>
      <rPr>
        <b/>
        <i/>
        <sz val="11"/>
        <color theme="1"/>
        <rFont val="Times New Roman"/>
        <family val="1"/>
        <charset val="238"/>
      </rPr>
      <t xml:space="preserve"> (sipas funksionit)</t>
    </r>
  </si>
  <si>
    <t>Pasqyrat financiare te vitit 2024</t>
  </si>
  <si>
    <t>M.Lezha shpk</t>
  </si>
  <si>
    <t>J76504013C</t>
  </si>
  <si>
    <t>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</si>
</sst>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8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7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6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/>
    <xf numFmtId="0" fontId="177" fillId="0" borderId="0" xfId="0" applyFont="1" applyAlignment="1">
      <alignment wrapText="1"/>
    </xf>
    <xf numFmtId="37" fontId="174" fillId="0" borderId="0" xfId="215" applyNumberFormat="1" applyFont="1" applyFill="1" applyBorder="1" applyAlignment="1" applyProtection="1">
      <alignment horizontal="right" wrapText="1"/>
    </xf>
    <xf numFmtId="37" fontId="180" fillId="0" borderId="0" xfId="0" applyNumberFormat="1" applyFont="1" applyAlignment="1">
      <alignment horizontal="right"/>
    </xf>
    <xf numFmtId="37" fontId="181" fillId="0" borderId="0" xfId="215" applyNumberFormat="1" applyFont="1" applyFill="1" applyBorder="1" applyAlignment="1" applyProtection="1">
      <alignment horizontal="right" wrapText="1"/>
    </xf>
    <xf numFmtId="0" fontId="182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80" fillId="0" borderId="15" xfId="0" applyNumberFormat="1" applyFont="1" applyBorder="1" applyAlignment="1">
      <alignment horizontal="right"/>
    </xf>
    <xf numFmtId="0" fontId="182" fillId="34" borderId="0" xfId="0" applyFont="1" applyFill="1"/>
    <xf numFmtId="0" fontId="186" fillId="0" borderId="0" xfId="0" applyFont="1"/>
    <xf numFmtId="0" fontId="180" fillId="0" borderId="0" xfId="6594" applyFont="1"/>
    <xf numFmtId="37" fontId="174" fillId="62" borderId="0" xfId="215" applyNumberFormat="1" applyFont="1" applyFill="1" applyBorder="1" applyAlignment="1" applyProtection="1">
      <alignment horizontal="right" wrapText="1"/>
    </xf>
    <xf numFmtId="0" fontId="181" fillId="0" borderId="0" xfId="6595" applyFont="1" applyAlignment="1">
      <alignment wrapText="1"/>
    </xf>
    <xf numFmtId="37" fontId="180" fillId="0" borderId="0" xfId="6595" applyNumberFormat="1" applyFont="1" applyAlignment="1">
      <alignment horizontal="right"/>
    </xf>
    <xf numFmtId="0" fontId="186" fillId="0" borderId="0" xfId="6595" applyFont="1" applyAlignment="1">
      <alignment wrapText="1"/>
    </xf>
    <xf numFmtId="37" fontId="184" fillId="0" borderId="15" xfId="6595" applyNumberFormat="1" applyFont="1" applyBorder="1" applyAlignment="1">
      <alignment horizontal="right"/>
    </xf>
    <xf numFmtId="37" fontId="184" fillId="0" borderId="0" xfId="6595" applyNumberFormat="1" applyFont="1" applyAlignment="1">
      <alignment horizontal="right"/>
    </xf>
    <xf numFmtId="0" fontId="177" fillId="0" borderId="0" xfId="6595" applyFont="1" applyAlignment="1">
      <alignment wrapText="1"/>
    </xf>
    <xf numFmtId="37" fontId="178" fillId="0" borderId="25" xfId="6595" applyNumberFormat="1" applyFont="1" applyBorder="1" applyAlignment="1">
      <alignment horizontal="right" vertical="center"/>
    </xf>
    <xf numFmtId="37" fontId="178" fillId="0" borderId="0" xfId="6595" applyNumberFormat="1" applyFont="1" applyAlignment="1">
      <alignment horizontal="right" vertical="center"/>
    </xf>
    <xf numFmtId="37" fontId="181" fillId="62" borderId="0" xfId="215" applyNumberFormat="1" applyFont="1" applyFill="1" applyBorder="1" applyAlignment="1" applyProtection="1">
      <alignment horizontal="right" wrapText="1"/>
    </xf>
    <xf numFmtId="38" fontId="184" fillId="0" borderId="15" xfId="6594" applyNumberFormat="1" applyFont="1" applyBorder="1"/>
    <xf numFmtId="38" fontId="180" fillId="0" borderId="0" xfId="6594" applyNumberFormat="1" applyFont="1"/>
    <xf numFmtId="38" fontId="180" fillId="62" borderId="26" xfId="6594" applyNumberFormat="1" applyFont="1" applyFill="1" applyBorder="1"/>
    <xf numFmtId="38" fontId="180" fillId="62" borderId="0" xfId="6594" applyNumberFormat="1" applyFont="1" applyFill="1"/>
    <xf numFmtId="0" fontId="184" fillId="0" borderId="0" xfId="6594" applyFont="1"/>
    <xf numFmtId="38" fontId="184" fillId="0" borderId="25" xfId="6594" applyNumberFormat="1" applyFont="1" applyBorder="1"/>
    <xf numFmtId="38" fontId="184" fillId="0" borderId="0" xfId="6594" applyNumberFormat="1" applyFont="1"/>
    <xf numFmtId="0" fontId="177" fillId="0" borderId="0" xfId="6594" applyFont="1" applyAlignment="1">
      <alignment wrapText="1"/>
    </xf>
    <xf numFmtId="0" fontId="180" fillId="62" borderId="0" xfId="6594" applyFont="1" applyFill="1"/>
    <xf numFmtId="38" fontId="179" fillId="62" borderId="0" xfId="6594" applyNumberFormat="1" applyFont="1" applyFill="1" applyAlignment="1">
      <alignment vertical="center"/>
    </xf>
    <xf numFmtId="38" fontId="179" fillId="0" borderId="0" xfId="6594" applyNumberFormat="1" applyFont="1" applyAlignment="1">
      <alignment vertical="center"/>
    </xf>
    <xf numFmtId="0" fontId="178" fillId="0" borderId="0" xfId="6594" applyFont="1" applyAlignment="1">
      <alignment vertical="center"/>
    </xf>
    <xf numFmtId="0" fontId="178" fillId="0" borderId="0" xfId="6594" applyFont="1" applyAlignment="1">
      <alignment horizontal="left" vertical="center"/>
    </xf>
    <xf numFmtId="0" fontId="183" fillId="0" borderId="0" xfId="6594" applyFont="1" applyAlignment="1">
      <alignment vertical="center"/>
    </xf>
    <xf numFmtId="3" fontId="178" fillId="0" borderId="0" xfId="6594" applyNumberFormat="1" applyFont="1" applyAlignment="1">
      <alignment horizontal="center" vertical="center"/>
    </xf>
    <xf numFmtId="0" fontId="185" fillId="0" borderId="0" xfId="6594" applyFont="1"/>
    <xf numFmtId="38" fontId="179" fillId="62" borderId="0" xfId="6594" applyNumberFormat="1" applyFont="1" applyFill="1"/>
    <xf numFmtId="0" fontId="180" fillId="0" borderId="0" xfId="6594" applyFont="1" applyAlignment="1">
      <alignment horizont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J58"/>
  <sheetViews>
    <sheetView tabSelected="1" topLeftCell="A18" workbookViewId="0">
      <selection activeCell="G41" sqref="G41"/>
    </sheetView>
  </sheetViews>
  <sheetFormatPr defaultRowHeight="15"/>
  <cols>
    <col min="1" max="1" width="67.85546875" style="47" customWidth="1"/>
    <col min="2" max="2" width="18.7109375" style="47" customWidth="1"/>
    <col min="3" max="3" width="2.7109375" style="47" customWidth="1"/>
    <col min="4" max="4" width="18.7109375" style="47" customWidth="1"/>
    <col min="5" max="5" width="26.7109375" style="47" customWidth="1"/>
    <col min="6" max="6" width="10.7109375" style="47" customWidth="1"/>
    <col min="7" max="7" width="10.140625" style="47" customWidth="1"/>
    <col min="8" max="8" width="10.7109375" style="47" customWidth="1"/>
    <col min="9" max="9" width="11.5703125" style="47" customWidth="1"/>
    <col min="10" max="10" width="84.28515625" style="47" customWidth="1"/>
    <col min="11" max="16384" width="9.140625" style="47"/>
  </cols>
  <sheetData>
    <row r="1" spans="1:8">
      <c r="A1" s="62" t="s">
        <v>260</v>
      </c>
    </row>
    <row r="2" spans="1:8">
      <c r="A2" s="73" t="s">
        <v>261</v>
      </c>
    </row>
    <row r="3" spans="1:8">
      <c r="A3" s="73" t="s">
        <v>262</v>
      </c>
    </row>
    <row r="4" spans="1:8" ht="15.75" customHeight="1">
      <c r="A4" s="73" t="s">
        <v>263</v>
      </c>
    </row>
    <row r="5" spans="1:8" ht="15.75" customHeight="1">
      <c r="A5" s="62" t="s">
        <v>259</v>
      </c>
    </row>
    <row r="6" spans="1:8" ht="15.75" customHeight="1">
      <c r="A6" s="62"/>
    </row>
    <row r="7" spans="1:8" ht="15" customHeight="1">
      <c r="A7" s="75"/>
      <c r="B7" s="72" t="s">
        <v>211</v>
      </c>
      <c r="C7" s="72"/>
      <c r="D7" s="72" t="s">
        <v>211</v>
      </c>
    </row>
    <row r="8" spans="1:8" ht="15" customHeight="1">
      <c r="A8" s="75"/>
      <c r="B8" s="72" t="s">
        <v>212</v>
      </c>
      <c r="C8" s="72"/>
      <c r="D8" s="72" t="s">
        <v>213</v>
      </c>
    </row>
    <row r="9" spans="1:8">
      <c r="A9" s="71"/>
      <c r="E9" s="46" t="s">
        <v>250</v>
      </c>
    </row>
    <row r="10" spans="1:8">
      <c r="A10" s="70" t="s">
        <v>258</v>
      </c>
    </row>
    <row r="11" spans="1:8">
      <c r="A11" s="41" t="s">
        <v>242</v>
      </c>
      <c r="B11" s="42">
        <v>128231384</v>
      </c>
      <c r="C11" s="39"/>
      <c r="D11" s="42">
        <v>142983604</v>
      </c>
      <c r="E11" s="45" t="s">
        <v>247</v>
      </c>
      <c r="G11" s="36"/>
      <c r="H11" s="36"/>
    </row>
    <row r="12" spans="1:8">
      <c r="A12" s="41" t="s">
        <v>244</v>
      </c>
      <c r="B12" s="42"/>
      <c r="C12" s="39"/>
      <c r="D12" s="42"/>
      <c r="E12" s="45" t="s">
        <v>248</v>
      </c>
      <c r="G12" s="36"/>
      <c r="H12" s="36"/>
    </row>
    <row r="13" spans="1:8">
      <c r="A13" s="41" t="s">
        <v>245</v>
      </c>
      <c r="B13" s="42"/>
      <c r="C13" s="39"/>
      <c r="D13" s="42"/>
      <c r="E13" s="45" t="s">
        <v>248</v>
      </c>
      <c r="G13" s="36"/>
      <c r="H13" s="36"/>
    </row>
    <row r="14" spans="1:8">
      <c r="A14" s="41" t="s">
        <v>246</v>
      </c>
      <c r="B14" s="42"/>
      <c r="C14" s="39"/>
      <c r="D14" s="42"/>
      <c r="E14" s="45" t="s">
        <v>248</v>
      </c>
      <c r="G14" s="36"/>
      <c r="H14" s="36"/>
    </row>
    <row r="15" spans="1:8">
      <c r="A15" s="41" t="s">
        <v>243</v>
      </c>
      <c r="B15" s="42"/>
      <c r="C15" s="39"/>
      <c r="D15" s="42"/>
      <c r="E15" s="45" t="s">
        <v>249</v>
      </c>
      <c r="G15" s="36"/>
      <c r="H15" s="36"/>
    </row>
    <row r="16" spans="1:8">
      <c r="A16" s="70" t="s">
        <v>257</v>
      </c>
      <c r="B16" s="60">
        <v>-115965008</v>
      </c>
      <c r="C16" s="59"/>
      <c r="D16" s="60">
        <v>-134469460</v>
      </c>
    </row>
    <row r="17" spans="1:10">
      <c r="A17" s="70" t="s">
        <v>256</v>
      </c>
      <c r="B17" s="64">
        <f>SUM(B11:B16)</f>
        <v>12266376</v>
      </c>
      <c r="C17" s="64"/>
      <c r="D17" s="64">
        <f>SUM(D11:D16)</f>
        <v>8514144</v>
      </c>
    </row>
    <row r="18" spans="1:10">
      <c r="A18" s="70"/>
      <c r="B18" s="59"/>
      <c r="C18" s="59"/>
      <c r="D18" s="59"/>
    </row>
    <row r="19" spans="1:10">
      <c r="A19" s="70" t="s">
        <v>255</v>
      </c>
      <c r="B19" s="61">
        <v>-1829712</v>
      </c>
      <c r="C19" s="59"/>
      <c r="D19" s="61">
        <v>-769125</v>
      </c>
    </row>
    <row r="20" spans="1:10">
      <c r="A20" s="70" t="s">
        <v>254</v>
      </c>
      <c r="B20" s="61">
        <v>-4486947</v>
      </c>
      <c r="C20" s="59"/>
      <c r="D20" s="61">
        <v>-2768495</v>
      </c>
    </row>
    <row r="21" spans="1:10">
      <c r="A21" s="70" t="s">
        <v>210</v>
      </c>
      <c r="B21" s="68"/>
      <c r="C21" s="68"/>
      <c r="D21" s="59"/>
    </row>
    <row r="22" spans="1:10">
      <c r="A22" s="41" t="s">
        <v>253</v>
      </c>
      <c r="B22" s="67">
        <v>1012230</v>
      </c>
      <c r="C22" s="68"/>
      <c r="D22" s="61">
        <v>1179243</v>
      </c>
    </row>
    <row r="23" spans="1:10">
      <c r="A23" s="41" t="s">
        <v>232</v>
      </c>
      <c r="B23" s="67"/>
      <c r="C23" s="68"/>
      <c r="D23" s="61"/>
      <c r="J23" s="41"/>
    </row>
    <row r="24" spans="1:10">
      <c r="A24" s="41" t="s">
        <v>231</v>
      </c>
      <c r="B24" s="67"/>
      <c r="C24" s="68"/>
      <c r="D24" s="61"/>
      <c r="J24" s="41"/>
    </row>
    <row r="25" spans="1:10" ht="30">
      <c r="A25" s="41" t="s">
        <v>239</v>
      </c>
      <c r="B25" s="67"/>
      <c r="C25" s="68"/>
      <c r="D25" s="61"/>
      <c r="J25" s="41"/>
    </row>
    <row r="26" spans="1:10" ht="30">
      <c r="A26" s="41" t="s">
        <v>233</v>
      </c>
      <c r="B26" s="67"/>
      <c r="C26" s="68"/>
      <c r="D26" s="61"/>
    </row>
    <row r="27" spans="1:10" ht="30">
      <c r="A27" s="41" t="s">
        <v>238</v>
      </c>
      <c r="B27" s="74">
        <v>1573825</v>
      </c>
      <c r="C27" s="68"/>
      <c r="D27" s="61">
        <v>163115</v>
      </c>
    </row>
    <row r="28" spans="1:10" ht="30">
      <c r="A28" s="41" t="s">
        <v>234</v>
      </c>
      <c r="B28" s="67"/>
      <c r="C28" s="68"/>
      <c r="D28" s="61"/>
    </row>
    <row r="29" spans="1:10">
      <c r="A29" s="70" t="s">
        <v>215</v>
      </c>
      <c r="B29" s="67"/>
      <c r="C29" s="68"/>
      <c r="D29" s="61"/>
    </row>
    <row r="30" spans="1:10">
      <c r="A30" s="70" t="s">
        <v>252</v>
      </c>
      <c r="B30" s="68"/>
      <c r="C30" s="68"/>
      <c r="D30" s="59"/>
    </row>
    <row r="31" spans="1:10">
      <c r="A31" s="41" t="s">
        <v>235</v>
      </c>
      <c r="B31" s="74">
        <v>-2062228</v>
      </c>
      <c r="C31" s="68"/>
      <c r="D31" s="61">
        <v>-604402</v>
      </c>
    </row>
    <row r="32" spans="1:10" ht="30">
      <c r="A32" s="41" t="s">
        <v>237</v>
      </c>
      <c r="B32" s="67"/>
      <c r="C32" s="68"/>
      <c r="D32" s="61"/>
    </row>
    <row r="33" spans="1:7">
      <c r="A33" s="41" t="s">
        <v>236</v>
      </c>
      <c r="B33" s="67">
        <v>-1496450</v>
      </c>
      <c r="C33" s="68"/>
      <c r="D33" s="61">
        <v>-1470739</v>
      </c>
    </row>
    <row r="34" spans="1:7">
      <c r="A34" s="69" t="s">
        <v>251</v>
      </c>
      <c r="B34" s="67"/>
      <c r="C34" s="68"/>
      <c r="D34" s="67"/>
    </row>
    <row r="35" spans="1:7">
      <c r="A35" s="37" t="s">
        <v>240</v>
      </c>
      <c r="B35" s="66"/>
      <c r="D35" s="66"/>
    </row>
    <row r="36" spans="1:7">
      <c r="A36" s="65" t="s">
        <v>216</v>
      </c>
      <c r="B36" s="63">
        <f>SUM(B17:B35)</f>
        <v>4977094</v>
      </c>
      <c r="C36" s="64"/>
      <c r="D36" s="63">
        <f>SUM(D17:D35)</f>
        <v>4243741</v>
      </c>
      <c r="E36" s="62"/>
    </row>
    <row r="37" spans="1:7">
      <c r="A37" s="37" t="s">
        <v>26</v>
      </c>
      <c r="B37" s="59"/>
      <c r="C37" s="59"/>
      <c r="D37" s="59"/>
    </row>
    <row r="38" spans="1:7">
      <c r="A38" s="41" t="s">
        <v>217</v>
      </c>
      <c r="B38" s="61">
        <v>-772433</v>
      </c>
      <c r="C38" s="59"/>
      <c r="D38" s="61">
        <v>-688589</v>
      </c>
    </row>
    <row r="39" spans="1:7">
      <c r="A39" s="41" t="s">
        <v>218</v>
      </c>
      <c r="B39" s="61"/>
      <c r="C39" s="59"/>
      <c r="D39" s="61"/>
    </row>
    <row r="40" spans="1:7">
      <c r="A40" s="41" t="s">
        <v>226</v>
      </c>
      <c r="B40" s="60"/>
      <c r="C40" s="59"/>
      <c r="D40" s="60"/>
    </row>
    <row r="41" spans="1:7" ht="15.75" thickBot="1">
      <c r="A41" s="37" t="s">
        <v>227</v>
      </c>
      <c r="B41" s="58">
        <f>SUM(B36:B40)</f>
        <v>4204661</v>
      </c>
      <c r="C41" s="59"/>
      <c r="D41" s="58">
        <f>SUM(D36:D40)</f>
        <v>3555152</v>
      </c>
      <c r="G41" s="47">
        <v>4204661</v>
      </c>
    </row>
    <row r="42" spans="1:7" ht="16.5" thickTop="1" thickBot="1">
      <c r="A42" s="43"/>
      <c r="B42" s="44"/>
      <c r="C42" s="44"/>
      <c r="D42" s="44"/>
    </row>
    <row r="43" spans="1:7" ht="15.75" thickTop="1">
      <c r="A43" s="54" t="s">
        <v>228</v>
      </c>
      <c r="B43" s="40"/>
      <c r="C43" s="40"/>
      <c r="D43" s="40"/>
    </row>
    <row r="44" spans="1:7">
      <c r="A44" s="41" t="s">
        <v>221</v>
      </c>
      <c r="B44" s="57"/>
      <c r="C44" s="40"/>
      <c r="D44" s="57"/>
    </row>
    <row r="45" spans="1:7">
      <c r="A45" s="41" t="s">
        <v>222</v>
      </c>
      <c r="B45" s="57"/>
      <c r="C45" s="40"/>
      <c r="D45" s="57"/>
    </row>
    <row r="46" spans="1:7" ht="30">
      <c r="A46" s="41" t="s">
        <v>223</v>
      </c>
      <c r="B46" s="57"/>
      <c r="C46" s="40"/>
      <c r="D46" s="57"/>
    </row>
    <row r="47" spans="1:7">
      <c r="A47" s="41" t="s">
        <v>224</v>
      </c>
      <c r="B47" s="57"/>
      <c r="C47" s="40"/>
      <c r="D47" s="57"/>
    </row>
    <row r="48" spans="1:7">
      <c r="A48" s="41" t="s">
        <v>214</v>
      </c>
      <c r="B48" s="57"/>
      <c r="C48" s="40"/>
      <c r="D48" s="57"/>
    </row>
    <row r="49" spans="1:4">
      <c r="A49" s="54" t="s">
        <v>229</v>
      </c>
      <c r="B49" s="55">
        <f>SUM(B44:B48)</f>
        <v>0</v>
      </c>
      <c r="C49" s="56"/>
      <c r="D49" s="55">
        <f>SUM(D44:D48)</f>
        <v>0</v>
      </c>
    </row>
    <row r="50" spans="1:4">
      <c r="A50" s="49"/>
      <c r="B50" s="50"/>
      <c r="C50" s="50"/>
      <c r="D50" s="50"/>
    </row>
    <row r="51" spans="1:4" ht="15.75" thickBot="1">
      <c r="A51" s="54" t="s">
        <v>230</v>
      </c>
      <c r="B51" s="52">
        <f>B41+B49</f>
        <v>4204661</v>
      </c>
      <c r="C51" s="53"/>
      <c r="D51" s="52">
        <f>D41+D49</f>
        <v>3555152</v>
      </c>
    </row>
    <row r="52" spans="1:4" ht="15.75" thickTop="1">
      <c r="A52" s="49"/>
      <c r="B52" s="50"/>
      <c r="C52" s="50"/>
      <c r="D52" s="50"/>
    </row>
    <row r="53" spans="1:4">
      <c r="A53" s="51" t="s">
        <v>225</v>
      </c>
      <c r="B53" s="50"/>
      <c r="C53" s="50"/>
      <c r="D53" s="50"/>
    </row>
    <row r="54" spans="1:4">
      <c r="A54" s="49" t="s">
        <v>219</v>
      </c>
      <c r="B54" s="48"/>
      <c r="C54" s="38"/>
      <c r="D54" s="48"/>
    </row>
    <row r="55" spans="1:4">
      <c r="A55" s="49" t="s">
        <v>220</v>
      </c>
      <c r="B55" s="48"/>
      <c r="C55" s="38"/>
      <c r="D55" s="48"/>
    </row>
    <row r="56" spans="1:4">
      <c r="A56" s="33"/>
      <c r="B56" s="34"/>
      <c r="C56" s="34"/>
      <c r="D56" s="34"/>
    </row>
    <row r="57" spans="1:4">
      <c r="A57" s="33"/>
      <c r="B57" s="34"/>
      <c r="C57" s="34"/>
      <c r="D57" s="34"/>
    </row>
    <row r="58" spans="1:4">
      <c r="A58" s="35" t="s">
        <v>241</v>
      </c>
      <c r="B58" s="34"/>
      <c r="C58" s="34"/>
      <c r="D58" s="34"/>
    </row>
  </sheetData>
  <mergeCells count="1">
    <mergeCell ref="A7:A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92413EA3-D70C-4438-81D7-7E12A464E36C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D9E46558-344F-494E-89D1-F55E3990E807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7F4ECCFB-824B-41CA-8E8E-AE440BF4698B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2.2-Pasqyra e Perform.(funks)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Leon Dionizi</cp:lastModifiedBy>
  <cp:lastPrinted>2016-10-03T09:59:38Z</cp:lastPrinted>
  <dcterms:created xsi:type="dcterms:W3CDTF">2012-01-19T09:31:29Z</dcterms:created>
  <dcterms:modified xsi:type="dcterms:W3CDTF">2025-07-19T09:10:29Z</dcterms:modified>
</cp:coreProperties>
</file>