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da\Desktop\QKB bilance ngarkim 24\FORMATI QKB\"/>
    </mc:Choice>
  </mc:AlternateContent>
  <xr:revisionPtr revIDLastSave="0" documentId="13_ncr:1_{0DBEFE98-B858-4008-85A5-4888CD4C1D9A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<sst xmlns="http://schemas.openxmlformats.org/spreadsheetml/2006/main" count="414" uniqueCount="271">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</sst>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0" fontId="187" fillId="0" borderId="0" xfId="0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2" sqref="A2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70">
        <v>2024</v>
      </c>
      <c r="C8" s="70"/>
      <c r="D8" s="70">
        <v>2023</v>
      </c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269</v>
      </c>
    </row>
    <row r="10" spans="1:6">
      <c r="A10" s="52" t="s">
        <v>261</v>
      </c>
      <c r="B10" s="53">
        <v>588310306</v>
      </c>
      <c r="C10" s="48"/>
      <c r="D10" s="53">
        <v>446353595</v>
      </c>
      <c r="E10" s="47"/>
      <c r="F10" s="68" t="s">
        <v>266</v>
      </c>
    </row>
    <row r="11" spans="1:6">
      <c r="A11" s="52" t="s">
        <v>263</v>
      </c>
      <c r="B11" s="53">
        <v>40130214</v>
      </c>
      <c r="C11" s="48"/>
      <c r="D11" s="53">
        <v>38027232</v>
      </c>
      <c r="E11" s="47"/>
      <c r="F11" s="68" t="s">
        <v>267</v>
      </c>
    </row>
    <row r="12" spans="1:6">
      <c r="A12" s="52" t="s">
        <v>264</v>
      </c>
      <c r="B12" s="53"/>
      <c r="C12" s="48"/>
      <c r="D12" s="53"/>
      <c r="E12" s="47"/>
      <c r="F12" s="68" t="s">
        <v>267</v>
      </c>
    </row>
    <row r="13" spans="1:6">
      <c r="A13" s="52" t="s">
        <v>265</v>
      </c>
      <c r="B13" s="53"/>
      <c r="C13" s="48"/>
      <c r="D13" s="53"/>
      <c r="E13" s="47"/>
      <c r="F13" s="68" t="s">
        <v>267</v>
      </c>
    </row>
    <row r="14" spans="1:6">
      <c r="A14" s="52" t="s">
        <v>262</v>
      </c>
      <c r="B14" s="53"/>
      <c r="C14" s="48"/>
      <c r="D14" s="53"/>
      <c r="E14" s="47"/>
      <c r="F14" s="68" t="s">
        <v>268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-288197414</v>
      </c>
      <c r="C19" s="48"/>
      <c r="D19" s="53">
        <v>-295651087</v>
      </c>
      <c r="E19" s="47"/>
      <c r="F19" s="40"/>
    </row>
    <row r="20" spans="1:6">
      <c r="A20" s="52" t="s">
        <v>246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247</v>
      </c>
      <c r="B22" s="53">
        <v>-50430459</v>
      </c>
      <c r="C22" s="48"/>
      <c r="D22" s="53">
        <v>-44752274</v>
      </c>
      <c r="E22" s="47"/>
      <c r="F22" s="40"/>
    </row>
    <row r="23" spans="1:6">
      <c r="A23" s="52" t="s">
        <v>248</v>
      </c>
      <c r="B23" s="53">
        <v>-8154987</v>
      </c>
      <c r="C23" s="48"/>
      <c r="D23" s="53">
        <v>-7312354</v>
      </c>
      <c r="E23" s="47"/>
      <c r="F23" s="40"/>
    </row>
    <row r="24" spans="1:6">
      <c r="A24" s="52" t="s">
        <v>250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-17522296</v>
      </c>
      <c r="C26" s="48"/>
      <c r="D26" s="53">
        <v>-14545390</v>
      </c>
      <c r="E26" s="47"/>
      <c r="F26" s="40"/>
    </row>
    <row r="27" spans="1:6">
      <c r="A27" s="43" t="s">
        <v>221</v>
      </c>
      <c r="B27" s="53">
        <v>-186310403</v>
      </c>
      <c r="C27" s="48"/>
      <c r="D27" s="53">
        <v>-34133619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251</v>
      </c>
      <c r="B29" s="53"/>
      <c r="C29" s="48"/>
      <c r="D29" s="53"/>
      <c r="E29" s="47"/>
      <c r="F29" s="40"/>
    </row>
    <row r="30" spans="1:6" ht="15" customHeight="1">
      <c r="A30" s="52" t="s">
        <v>249</v>
      </c>
      <c r="B30" s="53"/>
      <c r="C30" s="48"/>
      <c r="D30" s="53"/>
      <c r="E30" s="47"/>
      <c r="F30" s="40"/>
    </row>
    <row r="31" spans="1:6" ht="15" customHeight="1">
      <c r="A31" s="52" t="s">
        <v>258</v>
      </c>
      <c r="B31" s="53"/>
      <c r="C31" s="48"/>
      <c r="D31" s="53"/>
      <c r="E31" s="47"/>
      <c r="F31" s="40"/>
    </row>
    <row r="32" spans="1:6" ht="15" customHeight="1">
      <c r="A32" s="52" t="s">
        <v>252</v>
      </c>
      <c r="B32" s="53"/>
      <c r="C32" s="48"/>
      <c r="D32" s="53"/>
      <c r="E32" s="47"/>
      <c r="F32" s="40"/>
    </row>
    <row r="33" spans="1:6" ht="15" customHeight="1">
      <c r="A33" s="52" t="s">
        <v>257</v>
      </c>
      <c r="B33" s="53"/>
      <c r="C33" s="48"/>
      <c r="D33" s="53"/>
      <c r="E33" s="47"/>
      <c r="F33" s="40"/>
    </row>
    <row r="34" spans="1:6" ht="15" customHeight="1">
      <c r="A34" s="52" t="s">
        <v>253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254</v>
      </c>
      <c r="B37" s="53"/>
      <c r="C37" s="48"/>
      <c r="D37" s="53"/>
      <c r="E37" s="47"/>
      <c r="F37" s="40"/>
    </row>
    <row r="38" spans="1:6">
      <c r="A38" s="52" t="s">
        <v>256</v>
      </c>
      <c r="B38" s="53"/>
      <c r="C38" s="48"/>
      <c r="D38" s="53"/>
      <c r="E38" s="47"/>
      <c r="F38" s="40"/>
    </row>
    <row r="39" spans="1:6">
      <c r="A39" s="52" t="s">
        <v>255</v>
      </c>
      <c r="B39" s="53">
        <v>-4750508</v>
      </c>
      <c r="C39" s="48"/>
      <c r="D39" s="53">
        <v>-4960981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259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73074453</v>
      </c>
      <c r="C42" s="51"/>
      <c r="D42" s="50">
        <f>SUM(D9:D41)</f>
        <v>83025122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-11798811</v>
      </c>
      <c r="C44" s="48"/>
      <c r="D44" s="53">
        <v>-12979511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242</v>
      </c>
      <c r="B47" s="50">
        <f>SUM(B42:B46)</f>
        <v>61275642</v>
      </c>
      <c r="C47" s="51"/>
      <c r="D47" s="50">
        <f>SUM(D42:D46)</f>
        <v>70045611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243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244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245</v>
      </c>
      <c r="B57" s="62">
        <f>B47+B55</f>
        <v>61275642</v>
      </c>
      <c r="C57" s="63"/>
      <c r="D57" s="62">
        <f>D47+D55</f>
        <v>70045611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260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5A49F0B-49A7-47A6-BEC9-CC1AC2396852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A6F3E2C-9A91-4EE3-B187-E3A278B9C84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5686E571-A920-4C23-B966-AE0C8260231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Esmeralda Bej</cp:lastModifiedBy>
  <cp:lastPrinted>2016-10-03T09:59:38Z</cp:lastPrinted>
  <dcterms:created xsi:type="dcterms:W3CDTF">2012-01-19T09:31:29Z</dcterms:created>
  <dcterms:modified xsi:type="dcterms:W3CDTF">2025-07-17T06:53:59Z</dcterms:modified>
</cp:coreProperties>
</file>