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RMA R&amp;T\Pasqyra Financiare 2025\2025-IFRS\"/>
    </mc:Choice>
  </mc:AlternateContent>
  <xr:revisionPtr revIDLastSave="0" documentId="13_ncr:1_{1233C6FB-8359-43B4-A108-1A4C88390F4C}" xr6:coauthVersionLast="47" xr6:coauthVersionMax="47" xr10:uidLastSave="{00000000-0000-0000-0000-000000000000}"/>
  <bookViews>
    <workbookView xWindow="-105" yWindow="1110" windowWidth="13800" windowHeight="15330" tabRatio="883" xr2:uid="{00000000-000D-0000-FFFF-FFFF00000000}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8" l="1"/>
  <c r="D71" i="18" l="1"/>
  <c r="D50" i="18"/>
  <c r="D35" i="18"/>
  <c r="D28" i="18"/>
  <c r="D30" i="18" s="1"/>
  <c r="B28" i="18"/>
  <c r="B67" i="18" l="1"/>
  <c r="B59" i="18"/>
  <c r="B35" i="18"/>
  <c r="B50" i="18" s="1"/>
  <c r="B69" i="18" l="1"/>
  <c r="B71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<sst xmlns="http://schemas.openxmlformats.org/spreadsheetml/2006/main" count="421" uniqueCount="272">
  <si>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</si>
  <si>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</si>
  <si>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</si>
  <si>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</si>
  <si>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</si>
  <si>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</si>
  <si>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</si>
  <si>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</si>
  <si>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</si>
  <si>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</si>
  <si>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</si>
  <si>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</si>
  <si>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</si>
  <si>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</si>
  <si>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</si>
  <si>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</si>
  <si>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</si>
  <si>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</si>
  <si>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</si>
  <si>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</si>
  <si>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</si>
  <si>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</si>
  <si>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</si>
  <si>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</si>
  <si>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</si>
  <si>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</si>
  <si>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</si>
  <si>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</si>
  <si>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</si>
  <si>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</si>
  <si>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</si>
  <si>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</si>
  <si>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</si>
  <si>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</si>
  <si>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</si>
  <si>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</si>
  <si>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</si>
  <si>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</si>
  <si>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</si>
  <si>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</si>
  <si>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</si>
  <si>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</si>
  <si>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</si>
  <si>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</si>
  <si>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</si>
  <si>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</si>
  <si>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</si>
  <si>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</si>
  <si>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</si>
  <si>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</si>
  <si>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</si>
  <si>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</si>
  <si>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</si>
  <si>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</si>
  <si>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</si>
  <si>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</si>
  <si>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</si>
  <si>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</si>
  <si>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</si>
  <si>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</si>
  <si>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</si>
  <si>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</si>
  <si>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</si>
  <si>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</si>
  <si>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</si>
  <si>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</si>
  <si>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</si>
  <si>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</si>
  <si>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</si>
  <si>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</si>
  <si>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</si>
  <si>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</si>
  <si>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</si>
  <si>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</si>
  <si>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</si>
  <si>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</si>
  <si>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</si>
  <si>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</si>
  <si>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</si>
  <si>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</si>
  <si>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</si>
  <si>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</si>
  <si>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</si>
  <si>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</si>
  <si>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</si>
  <si>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</si>
  <si>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</si>
  <si>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</si>
  <si>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</si>
  <si>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</si>
  <si>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</si>
  <si>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</si>
  <si>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</si>
  <si>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</si>
  <si>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</si>
  <si>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</si>
  <si>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</si>
  <si>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</si>
  <si>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</si>
  <si>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</si>
  <si>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</si>
  <si>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</si>
  <si>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</si>
  <si>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</si>
  <si>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</si>
  <si>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</si>
  <si>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</si>
  <si>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</si>
  <si>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</si>
  <si>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</si>
  <si>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</si>
  <si>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</si>
  <si>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</si>
  <si>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</si>
  <si>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</si>
  <si>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</si>
  <si>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</si>
  <si>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</si>
  <si>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</si>
  <si>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</si>
  <si>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</si>
  <si>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</si>
  <si>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</si>
  <si>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</si>
  <si>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</si>
  <si>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</si>
  <si>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</si>
  <si>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</si>
  <si>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</si>
  <si>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</si>
  <si>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</si>
  <si>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</si>
  <si>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</si>
  <si>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</si>
  <si>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</si>
  <si>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</si>
  <si>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</si>
  <si>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</si>
  <si>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</si>
  <si>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</si>
  <si>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</si>
  <si>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</si>
  <si>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</si>
  <si>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</si>
  <si>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</si>
  <si>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</si>
  <si>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</si>
  <si>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</si>
  <si>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</si>
  <si>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</si>
  <si>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</si>
  <si>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</si>
  <si>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</si>
  <si>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</si>
  <si>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</si>
  <si>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</si>
  <si>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</si>
  <si>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</si>
  <si>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</si>
  <si>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</si>
  <si>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</si>
  <si>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</si>
  <si>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</si>
  <si>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</si>
  <si>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</si>
  <si>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</si>
  <si>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</si>
  <si>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</si>
  <si>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</si>
  <si>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</si>
  <si>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</si>
  <si>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</si>
  <si>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</si>
  <si>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</si>
  <si>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</si>
  <si>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</si>
  <si>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</si>
  <si>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</si>
  <si>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</si>
  <si>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</si>
  <si>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</si>
  <si>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</si>
  <si>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</si>
  <si>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</si>
  <si>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</si>
  <si>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</si>
  <si>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</si>
  <si>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</si>
  <si>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</si>
  <si>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</si>
  <si>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</si>
  <si>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</si>
  <si>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</si>
  <si>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</si>
  <si>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</si>
  <si>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</si>
  <si>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</si>
  <si>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</si>
  <si>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</si>
  <si>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</si>
  <si>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</si>
  <si>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</si>
  <si>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</si>
  <si>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</si>
  <si>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</si>
  <si>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</si>
  <si>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</si>
  <si>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</si>
  <si>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</si>
  <si>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</si>
  <si>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</si>
  <si>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</si>
  <si>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</si>
  <si>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</si>
  <si>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</si>
  <si>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</si>
  <si>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</si>
  <si>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</si>
  <si>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</si>
  <si>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</si>
  <si>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</si>
  <si>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</si>
  <si>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</si>
  <si>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</si>
  <si>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emri nga sistemi</t>
  </si>
  <si>
    <t>NIPT nga sistemi</t>
  </si>
  <si>
    <t>Lek/Mije Lek/Miljon Lek</t>
  </si>
  <si>
    <t>Pasqyrat financiare te vitit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</si>
  <si>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</si>
  <si>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</si>
  <si>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</si>
  <si>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</si>
  <si>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</si>
  <si>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</si>
  <si>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</si>
  <si>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</si>
  <si>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</si>
  <si>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</si>
  <si>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</si>
  <si>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</si>
  <si>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</si>
  <si>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</si>
  <si>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</si>
  <si>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</si>
  <si>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</si>
  <si>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</si>
  <si>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</si>
  <si>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</si>
  <si>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</si>
  <si>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</si>
  <si>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</si>
  <si>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</si>
  <si>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</si>
  <si>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</si>
  <si>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</si>
  <si>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</si>
  <si>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</si>
  <si>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</si>
  <si>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</si>
  <si>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</si>
  <si>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</si>
  <si>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</si>
  <si>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</si>
  <si>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</si>
  <si>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</si>
  <si>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</si>
  <si>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</si>
  <si>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</si>
  <si>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</si>
  <si>
    <t>R &amp; T</t>
  </si>
  <si>
    <t>J61901094G</t>
  </si>
  <si>
    <t>Mije 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</si>
</sst>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81" fontId="12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7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9" fontId="1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52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69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82" fontId="99" fillId="0" borderId="0" applyFont="0" applyFill="0" applyBorder="0" applyAlignment="0" applyProtection="0"/>
    <xf numFmtId="182" fontId="107" fillId="0" borderId="0" applyFont="0" applyFill="0" applyBorder="0" applyAlignment="0" applyProtection="0"/>
    <xf numFmtId="182" fontId="99" fillId="0" borderId="0" applyFont="0" applyFill="0" applyBorder="0" applyAlignment="0" applyProtection="0"/>
    <xf numFmtId="182" fontId="120" fillId="0" borderId="0" applyFont="0" applyFill="0" applyBorder="0" applyAlignment="0" applyProtection="0"/>
    <xf numFmtId="182" fontId="9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80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21" fillId="0" borderId="0" applyFont="0" applyFill="0" applyBorder="0" applyAlignment="0" applyProtection="0"/>
    <xf numFmtId="169" fontId="97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21" fillId="0" borderId="0" applyFont="0" applyFill="0" applyBorder="0" applyAlignment="0" applyProtection="0"/>
    <xf numFmtId="169" fontId="97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3" fontId="7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81" fillId="0" borderId="0" applyFont="0" applyFill="0" applyBorder="0" applyAlignment="0" applyProtection="0"/>
    <xf numFmtId="169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81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7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3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9" fillId="0" borderId="0"/>
    <xf numFmtId="167" fontId="152" fillId="0" borderId="0" applyFont="0" applyFill="0" applyBorder="0" applyAlignment="0" applyProtection="0"/>
    <xf numFmtId="181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5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43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41" fillId="38" borderId="19" applyNumberFormat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6" fillId="32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37" fillId="37" borderId="16" applyNumberFormat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167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167" fontId="10" fillId="0" borderId="0" applyFont="0" applyFill="0" applyBorder="0" applyAlignment="0" applyProtection="0"/>
    <xf numFmtId="0" fontId="136" fillId="35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7" fontId="10" fillId="0" borderId="0" applyFont="0" applyFill="0" applyBorder="0" applyAlignment="0" applyProtection="0"/>
    <xf numFmtId="167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7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52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152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9" fontId="170" fillId="0" borderId="0" applyFont="0" applyFill="0" applyBorder="0" applyAlignment="0" applyProtection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71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76" fontId="169" fillId="0" borderId="0" applyFont="0" applyFill="0" applyBorder="0" applyAlignment="0" applyProtection="0"/>
    <xf numFmtId="41" fontId="167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41" fontId="167" fillId="0" borderId="0" applyFont="0" applyFill="0" applyBorder="0" applyAlignment="0" applyProtection="0"/>
    <xf numFmtId="41" fontId="167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81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52" fillId="0" borderId="0" applyFont="0" applyFill="0" applyBorder="0" applyAlignment="0" applyProtection="0"/>
    <xf numFmtId="169" fontId="152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74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8" fontId="3" fillId="0" borderId="0" applyFont="0" applyFill="0" applyBorder="0" applyAlignment="0" applyProtection="0"/>
    <xf numFmtId="0" fontId="2" fillId="0" borderId="0"/>
    <xf numFmtId="0" fontId="1" fillId="0" borderId="0"/>
  </cellStyleXfs>
  <cellXfs count="60">
    <xf numFmtId="0" fontId="0" fillId="0" borderId="0" xfId="0"/>
    <xf numFmtId="171" fontId="144" fillId="34" borderId="0" xfId="215" applyNumberFormat="1" applyFont="1" applyFill="1" applyBorder="1" applyAlignment="1" applyProtection="1"/>
    <xf numFmtId="171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6" applyFont="1"/>
    <xf numFmtId="171" fontId="151" fillId="0" borderId="0" xfId="5402" applyNumberFormat="1" applyFont="1" applyFill="1" applyBorder="1" applyAlignment="1" applyProtection="1"/>
    <xf numFmtId="3" fontId="151" fillId="0" borderId="0" xfId="3886" applyNumberFormat="1" applyFont="1"/>
    <xf numFmtId="0" fontId="153" fillId="0" borderId="0" xfId="3886" applyFont="1"/>
    <xf numFmtId="171" fontId="151" fillId="0" borderId="0" xfId="3886" applyNumberFormat="1" applyFont="1"/>
    <xf numFmtId="0" fontId="150" fillId="0" borderId="0" xfId="3886" applyFont="1" applyAlignment="1">
      <alignment horizontal="center" vertical="center"/>
    </xf>
    <xf numFmtId="0" fontId="151" fillId="0" borderId="0" xfId="3886" applyFont="1" applyAlignment="1">
      <alignment horizontal="center" vertical="center"/>
    </xf>
    <xf numFmtId="0" fontId="150" fillId="0" borderId="0" xfId="3886" applyFont="1" applyAlignment="1">
      <alignment horizontal="right" vertical="center"/>
    </xf>
    <xf numFmtId="3" fontId="150" fillId="0" borderId="0" xfId="3886" applyNumberFormat="1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70" fontId="150" fillId="0" borderId="0" xfId="3886" applyNumberFormat="1" applyFont="1" applyAlignment="1">
      <alignment vertical="center"/>
    </xf>
    <xf numFmtId="0" fontId="154" fillId="0" borderId="0" xfId="3886" applyFont="1" applyAlignment="1">
      <alignment vertical="center"/>
    </xf>
    <xf numFmtId="171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Alignment="1">
      <alignment vertical="center"/>
    </xf>
    <xf numFmtId="0" fontId="150" fillId="0" borderId="0" xfId="3886" applyFont="1" applyAlignment="1">
      <alignment horizontal="left" vertical="center"/>
    </xf>
    <xf numFmtId="0" fontId="166" fillId="0" borderId="0" xfId="3886" applyFont="1" applyAlignment="1">
      <alignment vertical="center"/>
    </xf>
    <xf numFmtId="0" fontId="166" fillId="0" borderId="0" xfId="3886" applyFont="1" applyAlignment="1">
      <alignment horizontal="center" vertical="center"/>
    </xf>
    <xf numFmtId="0" fontId="166" fillId="0" borderId="0" xfId="3886" applyFont="1"/>
    <xf numFmtId="3" fontId="166" fillId="0" borderId="0" xfId="3886" applyNumberFormat="1" applyFont="1"/>
    <xf numFmtId="171" fontId="144" fillId="0" borderId="0" xfId="215" applyNumberFormat="1" applyFont="1" applyFill="1" applyBorder="1" applyAlignment="1" applyProtection="1"/>
    <xf numFmtId="171" fontId="153" fillId="0" borderId="0" xfId="5402" applyNumberFormat="1" applyFont="1" applyFill="1" applyBorder="1" applyAlignment="1" applyProtection="1"/>
    <xf numFmtId="171" fontId="153" fillId="34" borderId="0" xfId="5402" applyNumberFormat="1" applyFont="1" applyFill="1" applyBorder="1" applyAlignment="1" applyProtection="1"/>
    <xf numFmtId="171" fontId="151" fillId="34" borderId="0" xfId="5402" applyNumberFormat="1" applyFont="1" applyFill="1" applyBorder="1" applyAlignment="1" applyProtection="1"/>
    <xf numFmtId="171" fontId="173" fillId="34" borderId="0" xfId="5402" applyNumberFormat="1" applyFont="1" applyFill="1" applyBorder="1" applyAlignment="1" applyProtection="1"/>
    <xf numFmtId="171" fontId="173" fillId="0" borderId="0" xfId="5402" applyNumberFormat="1" applyFont="1" applyFill="1" applyBorder="1" applyAlignment="1" applyProtection="1"/>
    <xf numFmtId="171" fontId="166" fillId="34" borderId="0" xfId="5402" applyNumberFormat="1" applyFont="1" applyFill="1" applyBorder="1" applyAlignment="1" applyProtection="1"/>
    <xf numFmtId="184" fontId="151" fillId="0" borderId="0" xfId="3640" applyNumberFormat="1" applyFont="1" applyFill="1" applyBorder="1" applyAlignment="1" applyProtection="1"/>
    <xf numFmtId="0" fontId="175" fillId="0" borderId="0" xfId="0" applyFont="1" applyAlignment="1">
      <alignment horizontal="center"/>
    </xf>
    <xf numFmtId="0" fontId="175" fillId="0" borderId="0" xfId="0" applyFont="1"/>
    <xf numFmtId="3" fontId="177" fillId="0" borderId="0" xfId="0" applyNumberFormat="1" applyFont="1" applyAlignment="1">
      <alignment horizontal="center" vertical="center"/>
    </xf>
    <xf numFmtId="0" fontId="178" fillId="0" borderId="0" xfId="0" applyFo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Alignment="1">
      <alignment horizontal="right"/>
    </xf>
    <xf numFmtId="37" fontId="181" fillId="0" borderId="0" xfId="0" applyNumberFormat="1" applyFont="1" applyAlignment="1">
      <alignment horizontal="right"/>
    </xf>
    <xf numFmtId="0" fontId="180" fillId="0" borderId="0" xfId="0" applyFont="1" applyAlignment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Font="1" applyAlignment="1">
      <alignment wrapText="1"/>
    </xf>
    <xf numFmtId="0" fontId="176" fillId="0" borderId="0" xfId="6592" applyFont="1" applyAlignment="1">
      <alignment wrapText="1"/>
    </xf>
    <xf numFmtId="0" fontId="183" fillId="0" borderId="0" xfId="6592" applyFont="1" applyAlignment="1">
      <alignment wrapText="1"/>
    </xf>
    <xf numFmtId="0" fontId="179" fillId="0" borderId="0" xfId="6592" applyFont="1" applyAlignment="1">
      <alignment horizontal="left" wrapText="1" indent="2"/>
    </xf>
    <xf numFmtId="0" fontId="185" fillId="0" borderId="0" xfId="6592" applyFont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15" xfId="0" applyNumberFormat="1" applyFont="1" applyBorder="1" applyAlignment="1">
      <alignment horizontal="right"/>
    </xf>
    <xf numFmtId="0" fontId="175" fillId="61" borderId="0" xfId="0" applyFont="1" applyFill="1" applyAlignment="1">
      <alignment horizontal="center"/>
    </xf>
    <xf numFmtId="0" fontId="183" fillId="0" borderId="0" xfId="0" applyFont="1"/>
    <xf numFmtId="0" fontId="180" fillId="34" borderId="0" xfId="0" applyFont="1" applyFill="1"/>
    <xf numFmtId="0" fontId="179" fillId="62" borderId="0" xfId="6592" applyFont="1" applyFill="1" applyAlignment="1">
      <alignment wrapText="1"/>
    </xf>
    <xf numFmtId="0" fontId="178" fillId="0" borderId="0" xfId="6590" applyFont="1" applyAlignment="1">
      <alignment horizontal="center"/>
    </xf>
    <xf numFmtId="37" fontId="179" fillId="0" borderId="0" xfId="6592" applyNumberFormat="1" applyFont="1" applyAlignment="1">
      <alignment wrapText="1"/>
    </xf>
  </cellXfs>
  <cellStyles count="6594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8" xr:uid="{00000000-0005-0000-0000-0000B3030000}"/>
    <cellStyle name="Comma 133 6 2" xfId="5220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6" xfId="1585" xr:uid="{00000000-0005-0000-0000-000077080000}"/>
    <cellStyle name="Comma 30 6 2" xfId="5476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4" xr:uid="{00000000-0005-0000-0000-0000560A0000}"/>
    <cellStyle name="Comma 4 5 3 4" xfId="5462" xr:uid="{00000000-0005-0000-0000-0000570A0000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3" xfId="1945" xr:uid="{00000000-0005-0000-0000-0000650A0000}"/>
    <cellStyle name="Comma 4 9 4" xfId="5099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5" xfId="2105" xr:uid="{00000000-0005-0000-0000-00004A0B0000}"/>
    <cellStyle name="Comma 445 2" xfId="5075" xr:uid="{00000000-0005-0000-0000-00004B0B0000}"/>
    <cellStyle name="Comma 446" xfId="2106" xr:uid="{00000000-0005-0000-0000-00004C0B0000}"/>
    <cellStyle name="Comma 446 2" xfId="5074" xr:uid="{00000000-0005-0000-0000-00004D0B0000}"/>
    <cellStyle name="Comma 447" xfId="2107" xr:uid="{00000000-0005-0000-0000-00004E0B0000}"/>
    <cellStyle name="Comma 447 2" xfId="5073" xr:uid="{00000000-0005-0000-0000-00004F0B0000}"/>
    <cellStyle name="Comma 448" xfId="2108" xr:uid="{00000000-0005-0000-0000-0000500B0000}"/>
    <cellStyle name="Comma 448 2" xfId="5072" xr:uid="{00000000-0005-0000-0000-0000510B0000}"/>
    <cellStyle name="Comma 449" xfId="2109" xr:uid="{00000000-0005-0000-0000-0000520B0000}"/>
    <cellStyle name="Comma 449 2" xfId="5071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1" xr:uid="{00000000-0005-0000-0000-0000650B0000}"/>
    <cellStyle name="Comma 450 2" xfId="5068" xr:uid="{00000000-0005-0000-0000-0000660B0000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9" xr:uid="{00000000-0005-0000-0000-00007C0B0000}"/>
    <cellStyle name="Comma 458 2" xfId="5060" xr:uid="{00000000-0005-0000-0000-00007D0B0000}"/>
    <cellStyle name="Comma 459" xfId="2130" xr:uid="{00000000-0005-0000-0000-00007E0B0000}"/>
    <cellStyle name="Comma 459 2" xfId="5059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2" xr:uid="{00000000-0005-0000-0000-0000910B0000}"/>
    <cellStyle name="Comma 460 2" xfId="5057" xr:uid="{00000000-0005-0000-0000-0000920B0000}"/>
    <cellStyle name="Comma 461" xfId="2143" xr:uid="{00000000-0005-0000-0000-0000930B0000}"/>
    <cellStyle name="Comma 461 2" xfId="5056" xr:uid="{00000000-0005-0000-0000-0000940B0000}"/>
    <cellStyle name="Comma 462" xfId="2144" xr:uid="{00000000-0005-0000-0000-0000950B0000}"/>
    <cellStyle name="Comma 462 2" xfId="5449" xr:uid="{00000000-0005-0000-0000-0000960B0000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5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1" xr:uid="{00000000-0005-0000-0000-00001A0D0000}"/>
    <cellStyle name="Comma 6 6 4" xfId="5026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3" xr:uid="{00000000-0005-0000-0000-0000EC0F0000}"/>
    <cellStyle name="Comma 9 9 2" xfId="4988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1" xfId="5862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3" xfId="5749" xr:uid="{00000000-0005-0000-0000-000016110000}"/>
    <cellStyle name="Normal 11 2 2 2 2 2 3 2" xfId="6472" xr:uid="{00000000-0005-0000-0000-000017110000}"/>
    <cellStyle name="Normal 11 2 2 2 2 2 4" xfId="5990" xr:uid="{00000000-0005-0000-0000-000018110000}"/>
    <cellStyle name="Normal 11 2 2 2 2 3" xfId="5210" xr:uid="{00000000-0005-0000-0000-000019110000}"/>
    <cellStyle name="Normal 11 2 2 2 2 3 2" xfId="6105" xr:uid="{00000000-0005-0000-0000-00001A110000}"/>
    <cellStyle name="Normal 11 2 2 2 2 4" xfId="5623" xr:uid="{00000000-0005-0000-0000-00001B110000}"/>
    <cellStyle name="Normal 11 2 2 2 2 4 2" xfId="6346" xr:uid="{00000000-0005-0000-0000-00001C110000}"/>
    <cellStyle name="Normal 11 2 2 2 2 5" xfId="5864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3" xfId="5752" xr:uid="{00000000-0005-0000-0000-000024110000}"/>
    <cellStyle name="Normal 11 2 2 3 2 2 2 3 2" xfId="6475" xr:uid="{00000000-0005-0000-0000-000025110000}"/>
    <cellStyle name="Normal 11 2 2 3 2 2 2 4" xfId="5993" xr:uid="{00000000-0005-0000-0000-000026110000}"/>
    <cellStyle name="Normal 11 2 2 3 2 2 3" xfId="5213" xr:uid="{00000000-0005-0000-0000-000027110000}"/>
    <cellStyle name="Normal 11 2 2 3 2 2 3 2" xfId="6108" xr:uid="{00000000-0005-0000-0000-000028110000}"/>
    <cellStyle name="Normal 11 2 2 3 2 2 4" xfId="5626" xr:uid="{00000000-0005-0000-0000-000029110000}"/>
    <cellStyle name="Normal 11 2 2 3 2 2 4 2" xfId="6349" xr:uid="{00000000-0005-0000-0000-00002A110000}"/>
    <cellStyle name="Normal 11 2 2 3 2 2 5" xfId="5867" xr:uid="{00000000-0005-0000-0000-00002B110000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3" xfId="5751" xr:uid="{00000000-0005-0000-0000-00002F110000}"/>
    <cellStyle name="Normal 11 2 2 3 2 3 3 2" xfId="6474" xr:uid="{00000000-0005-0000-0000-000030110000}"/>
    <cellStyle name="Normal 11 2 2 3 2 3 4" xfId="5992" xr:uid="{00000000-0005-0000-0000-000031110000}"/>
    <cellStyle name="Normal 11 2 2 3 2 4" xfId="5212" xr:uid="{00000000-0005-0000-0000-000032110000}"/>
    <cellStyle name="Normal 11 2 2 3 2 4 2" xfId="6107" xr:uid="{00000000-0005-0000-0000-000033110000}"/>
    <cellStyle name="Normal 11 2 2 3 2 5" xfId="5625" xr:uid="{00000000-0005-0000-0000-000034110000}"/>
    <cellStyle name="Normal 11 2 2 3 2 5 2" xfId="6348" xr:uid="{00000000-0005-0000-0000-000035110000}"/>
    <cellStyle name="Normal 11 2 2 3 2 6" xfId="5866" xr:uid="{00000000-0005-0000-0000-000036110000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3" xfId="5753" xr:uid="{00000000-0005-0000-0000-00003B110000}"/>
    <cellStyle name="Normal 11 2 2 3 3 2 3 2" xfId="6476" xr:uid="{00000000-0005-0000-0000-00003C110000}"/>
    <cellStyle name="Normal 11 2 2 3 3 2 4" xfId="5994" xr:uid="{00000000-0005-0000-0000-00003D110000}"/>
    <cellStyle name="Normal 11 2 2 3 3 3" xfId="5214" xr:uid="{00000000-0005-0000-0000-00003E110000}"/>
    <cellStyle name="Normal 11 2 2 3 3 3 2" xfId="6109" xr:uid="{00000000-0005-0000-0000-00003F110000}"/>
    <cellStyle name="Normal 11 2 2 3 3 4" xfId="5627" xr:uid="{00000000-0005-0000-0000-000040110000}"/>
    <cellStyle name="Normal 11 2 2 3 3 4 2" xfId="6350" xr:uid="{00000000-0005-0000-0000-000041110000}"/>
    <cellStyle name="Normal 11 2 2 3 3 5" xfId="5868" xr:uid="{00000000-0005-0000-0000-000042110000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3" xfId="5750" xr:uid="{00000000-0005-0000-0000-000046110000}"/>
    <cellStyle name="Normal 11 2 2 3 4 3 2" xfId="6473" xr:uid="{00000000-0005-0000-0000-000047110000}"/>
    <cellStyle name="Normal 11 2 2 3 4 4" xfId="5991" xr:uid="{00000000-0005-0000-0000-000048110000}"/>
    <cellStyle name="Normal 11 2 2 3 5" xfId="5211" xr:uid="{00000000-0005-0000-0000-000049110000}"/>
    <cellStyle name="Normal 11 2 2 3 5 2" xfId="6106" xr:uid="{00000000-0005-0000-0000-00004A110000}"/>
    <cellStyle name="Normal 11 2 2 3 6" xfId="5624" xr:uid="{00000000-0005-0000-0000-00004B110000}"/>
    <cellStyle name="Normal 11 2 2 3 6 2" xfId="6347" xr:uid="{00000000-0005-0000-0000-00004C110000}"/>
    <cellStyle name="Normal 11 2 2 3 7" xfId="5865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3" xfId="5755" xr:uid="{00000000-0005-0000-0000-000053110000}"/>
    <cellStyle name="Normal 11 2 3 2 2 3 2" xfId="6478" xr:uid="{00000000-0005-0000-0000-000054110000}"/>
    <cellStyle name="Normal 11 2 3 2 2 4" xfId="5996" xr:uid="{00000000-0005-0000-0000-000055110000}"/>
    <cellStyle name="Normal 11 2 3 2 3" xfId="5216" xr:uid="{00000000-0005-0000-0000-000056110000}"/>
    <cellStyle name="Normal 11 2 3 2 3 2" xfId="6111" xr:uid="{00000000-0005-0000-0000-000057110000}"/>
    <cellStyle name="Normal 11 2 3 2 4" xfId="5629" xr:uid="{00000000-0005-0000-0000-000058110000}"/>
    <cellStyle name="Normal 11 2 3 2 4 2" xfId="6352" xr:uid="{00000000-0005-0000-0000-000059110000}"/>
    <cellStyle name="Normal 11 2 3 2 5" xfId="5870" xr:uid="{00000000-0005-0000-0000-00005A110000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3" xfId="5754" xr:uid="{00000000-0005-0000-0000-00005F110000}"/>
    <cellStyle name="Normal 11 2 3 4 3 2" xfId="6477" xr:uid="{00000000-0005-0000-0000-000060110000}"/>
    <cellStyle name="Normal 11 2 3 4 4" xfId="5995" xr:uid="{00000000-0005-0000-0000-000061110000}"/>
    <cellStyle name="Normal 11 2 3 5" xfId="5215" xr:uid="{00000000-0005-0000-0000-000062110000}"/>
    <cellStyle name="Normal 11 2 3 5 2" xfId="6110" xr:uid="{00000000-0005-0000-0000-000063110000}"/>
    <cellStyle name="Normal 11 2 3 6" xfId="5628" xr:uid="{00000000-0005-0000-0000-000064110000}"/>
    <cellStyle name="Normal 11 2 3 6 2" xfId="6351" xr:uid="{00000000-0005-0000-0000-000065110000}"/>
    <cellStyle name="Normal 11 2 3 7" xfId="5869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3" xfId="5757" xr:uid="{00000000-0005-0000-0000-00006C110000}"/>
    <cellStyle name="Normal 11 2 4 2 2 3 2" xfId="6480" xr:uid="{00000000-0005-0000-0000-00006D110000}"/>
    <cellStyle name="Normal 11 2 4 2 2 4" xfId="5998" xr:uid="{00000000-0005-0000-0000-00006E110000}"/>
    <cellStyle name="Normal 11 2 4 2 3" xfId="5218" xr:uid="{00000000-0005-0000-0000-00006F110000}"/>
    <cellStyle name="Normal 11 2 4 2 3 2" xfId="6113" xr:uid="{00000000-0005-0000-0000-000070110000}"/>
    <cellStyle name="Normal 11 2 4 2 4" xfId="5631" xr:uid="{00000000-0005-0000-0000-000071110000}"/>
    <cellStyle name="Normal 11 2 4 2 4 2" xfId="6354" xr:uid="{00000000-0005-0000-0000-000072110000}"/>
    <cellStyle name="Normal 11 2 4 2 5" xfId="5872" xr:uid="{00000000-0005-0000-0000-000073110000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3" xfId="5756" xr:uid="{00000000-0005-0000-0000-000077110000}"/>
    <cellStyle name="Normal 11 2 4 3 3 2" xfId="6479" xr:uid="{00000000-0005-0000-0000-000078110000}"/>
    <cellStyle name="Normal 11 2 4 3 4" xfId="5997" xr:uid="{00000000-0005-0000-0000-000079110000}"/>
    <cellStyle name="Normal 11 2 4 4" xfId="5217" xr:uid="{00000000-0005-0000-0000-00007A110000}"/>
    <cellStyle name="Normal 11 2 4 4 2" xfId="6112" xr:uid="{00000000-0005-0000-0000-00007B110000}"/>
    <cellStyle name="Normal 11 2 4 5" xfId="5630" xr:uid="{00000000-0005-0000-0000-00007C110000}"/>
    <cellStyle name="Normal 11 2 4 5 2" xfId="6353" xr:uid="{00000000-0005-0000-0000-00007D110000}"/>
    <cellStyle name="Normal 11 2 4 6" xfId="5871" xr:uid="{00000000-0005-0000-0000-00007E11000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3" xfId="5758" xr:uid="{00000000-0005-0000-0000-000083110000}"/>
    <cellStyle name="Normal 11 2 5 2 3 2" xfId="6481" xr:uid="{00000000-0005-0000-0000-000084110000}"/>
    <cellStyle name="Normal 11 2 5 2 4" xfId="5999" xr:uid="{00000000-0005-0000-0000-000085110000}"/>
    <cellStyle name="Normal 11 2 5 3" xfId="5219" xr:uid="{00000000-0005-0000-0000-000086110000}"/>
    <cellStyle name="Normal 11 2 5 3 2" xfId="6114" xr:uid="{00000000-0005-0000-0000-000087110000}"/>
    <cellStyle name="Normal 11 2 5 4" xfId="5632" xr:uid="{00000000-0005-0000-0000-000088110000}"/>
    <cellStyle name="Normal 11 2 5 4 2" xfId="6355" xr:uid="{00000000-0005-0000-0000-000089110000}"/>
    <cellStyle name="Normal 11 2 5 5" xfId="5873" xr:uid="{00000000-0005-0000-0000-00008A110000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3" xfId="5748" xr:uid="{00000000-0005-0000-0000-00008E110000}"/>
    <cellStyle name="Normal 11 2 6 3 2" xfId="6471" xr:uid="{00000000-0005-0000-0000-00008F110000}"/>
    <cellStyle name="Normal 11 2 6 4" xfId="5989" xr:uid="{00000000-0005-0000-0000-000090110000}"/>
    <cellStyle name="Normal 11 2 7" xfId="5209" xr:uid="{00000000-0005-0000-0000-000091110000}"/>
    <cellStyle name="Normal 11 2 7 2" xfId="6104" xr:uid="{00000000-0005-0000-0000-000092110000}"/>
    <cellStyle name="Normal 11 2 8" xfId="5622" xr:uid="{00000000-0005-0000-0000-000093110000}"/>
    <cellStyle name="Normal 11 2 8 2" xfId="6345" xr:uid="{00000000-0005-0000-0000-000094110000}"/>
    <cellStyle name="Normal 11 2 9" xfId="5863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3" xfId="5759" xr:uid="{00000000-0005-0000-0000-00009C110000}"/>
    <cellStyle name="Normal 11 3 2 2 2 3 2" xfId="6482" xr:uid="{00000000-0005-0000-0000-00009D110000}"/>
    <cellStyle name="Normal 11 3 2 2 2 4" xfId="6000" xr:uid="{00000000-0005-0000-0000-00009E110000}"/>
    <cellStyle name="Normal 11 3 2 2 3" xfId="5221" xr:uid="{00000000-0005-0000-0000-00009F110000}"/>
    <cellStyle name="Normal 11 3 2 2 3 2" xfId="6115" xr:uid="{00000000-0005-0000-0000-0000A0110000}"/>
    <cellStyle name="Normal 11 3 2 2 4" xfId="5633" xr:uid="{00000000-0005-0000-0000-0000A1110000}"/>
    <cellStyle name="Normal 11 3 2 2 4 2" xfId="6356" xr:uid="{00000000-0005-0000-0000-0000A2110000}"/>
    <cellStyle name="Normal 11 3 2 2 5" xfId="5874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3" xfId="5762" xr:uid="{00000000-0005-0000-0000-0000AA110000}"/>
    <cellStyle name="Normal 11 3 3 2 2 2 3 2" xfId="6485" xr:uid="{00000000-0005-0000-0000-0000AB110000}"/>
    <cellStyle name="Normal 11 3 3 2 2 2 4" xfId="6003" xr:uid="{00000000-0005-0000-0000-0000AC110000}"/>
    <cellStyle name="Normal 11 3 3 2 2 3" xfId="5224" xr:uid="{00000000-0005-0000-0000-0000AD110000}"/>
    <cellStyle name="Normal 11 3 3 2 2 3 2" xfId="6118" xr:uid="{00000000-0005-0000-0000-0000AE110000}"/>
    <cellStyle name="Normal 11 3 3 2 2 4" xfId="5636" xr:uid="{00000000-0005-0000-0000-0000AF110000}"/>
    <cellStyle name="Normal 11 3 3 2 2 4 2" xfId="6359" xr:uid="{00000000-0005-0000-0000-0000B0110000}"/>
    <cellStyle name="Normal 11 3 3 2 2 5" xfId="5877" xr:uid="{00000000-0005-0000-0000-0000B1110000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3" xfId="5761" xr:uid="{00000000-0005-0000-0000-0000B5110000}"/>
    <cellStyle name="Normal 11 3 3 2 3 3 2" xfId="6484" xr:uid="{00000000-0005-0000-0000-0000B6110000}"/>
    <cellStyle name="Normal 11 3 3 2 3 4" xfId="6002" xr:uid="{00000000-0005-0000-0000-0000B7110000}"/>
    <cellStyle name="Normal 11 3 3 2 4" xfId="5223" xr:uid="{00000000-0005-0000-0000-0000B8110000}"/>
    <cellStyle name="Normal 11 3 3 2 4 2" xfId="6117" xr:uid="{00000000-0005-0000-0000-0000B9110000}"/>
    <cellStyle name="Normal 11 3 3 2 5" xfId="5635" xr:uid="{00000000-0005-0000-0000-0000BA110000}"/>
    <cellStyle name="Normal 11 3 3 2 5 2" xfId="6358" xr:uid="{00000000-0005-0000-0000-0000BB110000}"/>
    <cellStyle name="Normal 11 3 3 2 6" xfId="5876" xr:uid="{00000000-0005-0000-0000-0000BC110000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3" xfId="5763" xr:uid="{00000000-0005-0000-0000-0000C1110000}"/>
    <cellStyle name="Normal 11 3 3 3 2 3 2" xfId="6486" xr:uid="{00000000-0005-0000-0000-0000C2110000}"/>
    <cellStyle name="Normal 11 3 3 3 2 4" xfId="6004" xr:uid="{00000000-0005-0000-0000-0000C3110000}"/>
    <cellStyle name="Normal 11 3 3 3 3" xfId="5225" xr:uid="{00000000-0005-0000-0000-0000C4110000}"/>
    <cellStyle name="Normal 11 3 3 3 3 2" xfId="6119" xr:uid="{00000000-0005-0000-0000-0000C5110000}"/>
    <cellStyle name="Normal 11 3 3 3 4" xfId="5637" xr:uid="{00000000-0005-0000-0000-0000C6110000}"/>
    <cellStyle name="Normal 11 3 3 3 4 2" xfId="6360" xr:uid="{00000000-0005-0000-0000-0000C7110000}"/>
    <cellStyle name="Normal 11 3 3 3 5" xfId="5878" xr:uid="{00000000-0005-0000-0000-0000C8110000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3" xfId="5760" xr:uid="{00000000-0005-0000-0000-0000CC110000}"/>
    <cellStyle name="Normal 11 3 3 4 3 2" xfId="6483" xr:uid="{00000000-0005-0000-0000-0000CD110000}"/>
    <cellStyle name="Normal 11 3 3 4 4" xfId="6001" xr:uid="{00000000-0005-0000-0000-0000CE110000}"/>
    <cellStyle name="Normal 11 3 3 5" xfId="5222" xr:uid="{00000000-0005-0000-0000-0000CF110000}"/>
    <cellStyle name="Normal 11 3 3 5 2" xfId="6116" xr:uid="{00000000-0005-0000-0000-0000D0110000}"/>
    <cellStyle name="Normal 11 3 3 6" xfId="5634" xr:uid="{00000000-0005-0000-0000-0000D1110000}"/>
    <cellStyle name="Normal 11 3 3 6 2" xfId="6357" xr:uid="{00000000-0005-0000-0000-0000D2110000}"/>
    <cellStyle name="Normal 11 3 3 7" xfId="5875" xr:uid="{00000000-0005-0000-0000-0000D311000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3" xfId="5764" xr:uid="{00000000-0005-0000-0000-0000D8110000}"/>
    <cellStyle name="Normal 11 3 4 2 3 2" xfId="6487" xr:uid="{00000000-0005-0000-0000-0000D9110000}"/>
    <cellStyle name="Normal 11 3 4 2 4" xfId="6005" xr:uid="{00000000-0005-0000-0000-0000DA110000}"/>
    <cellStyle name="Normal 11 3 4 3" xfId="5226" xr:uid="{00000000-0005-0000-0000-0000DB110000}"/>
    <cellStyle name="Normal 11 3 4 3 2" xfId="6120" xr:uid="{00000000-0005-0000-0000-0000DC110000}"/>
    <cellStyle name="Normal 11 3 4 4" xfId="5638" xr:uid="{00000000-0005-0000-0000-0000DD110000}"/>
    <cellStyle name="Normal 11 3 4 4 2" xfId="6361" xr:uid="{00000000-0005-0000-0000-0000DE110000}"/>
    <cellStyle name="Normal 11 3 4 5" xfId="5879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3" xfId="5765" xr:uid="{00000000-0005-0000-0000-0000E6110000}"/>
    <cellStyle name="Normal 11 4 2 3 3 2" xfId="6488" xr:uid="{00000000-0005-0000-0000-0000E7110000}"/>
    <cellStyle name="Normal 11 4 2 3 4" xfId="6006" xr:uid="{00000000-0005-0000-0000-0000E8110000}"/>
    <cellStyle name="Normal 11 4 2 4" xfId="5228" xr:uid="{00000000-0005-0000-0000-0000E9110000}"/>
    <cellStyle name="Normal 11 4 2 4 2" xfId="6121" xr:uid="{00000000-0005-0000-0000-0000EA110000}"/>
    <cellStyle name="Normal 11 4 2 5" xfId="5639" xr:uid="{00000000-0005-0000-0000-0000EB110000}"/>
    <cellStyle name="Normal 11 4 2 5 2" xfId="6362" xr:uid="{00000000-0005-0000-0000-0000EC110000}"/>
    <cellStyle name="Normal 11 4 2 6" xfId="5880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3" xfId="5766" xr:uid="{00000000-0005-0000-0000-0000F3110000}"/>
    <cellStyle name="Normal 11 4 3 2 2 3 2" xfId="6489" xr:uid="{00000000-0005-0000-0000-0000F4110000}"/>
    <cellStyle name="Normal 11 4 3 2 2 4" xfId="6007" xr:uid="{00000000-0005-0000-0000-0000F5110000}"/>
    <cellStyle name="Normal 11 4 3 2 3" xfId="5229" xr:uid="{00000000-0005-0000-0000-0000F6110000}"/>
    <cellStyle name="Normal 11 4 3 2 3 2" xfId="6122" xr:uid="{00000000-0005-0000-0000-0000F7110000}"/>
    <cellStyle name="Normal 11 4 3 2 4" xfId="5640" xr:uid="{00000000-0005-0000-0000-0000F8110000}"/>
    <cellStyle name="Normal 11 4 3 2 4 2" xfId="6363" xr:uid="{00000000-0005-0000-0000-0000F9110000}"/>
    <cellStyle name="Normal 11 4 3 2 5" xfId="5881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3" xfId="5767" xr:uid="{00000000-0005-0000-0000-000005120000}"/>
    <cellStyle name="Normal 11 5 3 2 3 2" xfId="6490" xr:uid="{00000000-0005-0000-0000-000006120000}"/>
    <cellStyle name="Normal 11 5 3 2 4" xfId="6008" xr:uid="{00000000-0005-0000-0000-000007120000}"/>
    <cellStyle name="Normal 11 5 3 3" xfId="5231" xr:uid="{00000000-0005-0000-0000-000008120000}"/>
    <cellStyle name="Normal 11 5 3 3 2" xfId="6123" xr:uid="{00000000-0005-0000-0000-000009120000}"/>
    <cellStyle name="Normal 11 5 3 4" xfId="5641" xr:uid="{00000000-0005-0000-0000-00000A120000}"/>
    <cellStyle name="Normal 11 5 3 4 2" xfId="6364" xr:uid="{00000000-0005-0000-0000-00000B120000}"/>
    <cellStyle name="Normal 11 5 3 5" xfId="5882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3" xfId="5768" xr:uid="{00000000-0005-0000-0000-000012120000}"/>
    <cellStyle name="Normal 11 6 2 3 2" xfId="6491" xr:uid="{00000000-0005-0000-0000-000013120000}"/>
    <cellStyle name="Normal 11 6 2 4" xfId="6009" xr:uid="{00000000-0005-0000-0000-000014120000}"/>
    <cellStyle name="Normal 11 6 3" xfId="5232" xr:uid="{00000000-0005-0000-0000-000015120000}"/>
    <cellStyle name="Normal 11 6 3 2" xfId="6124" xr:uid="{00000000-0005-0000-0000-000016120000}"/>
    <cellStyle name="Normal 11 6 4" xfId="5642" xr:uid="{00000000-0005-0000-0000-000017120000}"/>
    <cellStyle name="Normal 11 6 4 2" xfId="6365" xr:uid="{00000000-0005-0000-0000-000018120000}"/>
    <cellStyle name="Normal 11 6 5" xfId="5883" xr:uid="{00000000-0005-0000-0000-000019120000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3" xfId="5769" xr:uid="{00000000-0005-0000-0000-00001E120000}"/>
    <cellStyle name="Normal 11 7 2 3 2" xfId="6492" xr:uid="{00000000-0005-0000-0000-00001F120000}"/>
    <cellStyle name="Normal 11 7 2 4" xfId="6010" xr:uid="{00000000-0005-0000-0000-000020120000}"/>
    <cellStyle name="Normal 11 7 3" xfId="5233" xr:uid="{00000000-0005-0000-0000-000021120000}"/>
    <cellStyle name="Normal 11 7 3 2" xfId="6125" xr:uid="{00000000-0005-0000-0000-000022120000}"/>
    <cellStyle name="Normal 11 7 4" xfId="5643" xr:uid="{00000000-0005-0000-0000-000023120000}"/>
    <cellStyle name="Normal 11 7 4 2" xfId="6366" xr:uid="{00000000-0005-0000-0000-000024120000}"/>
    <cellStyle name="Normal 11 7 5" xfId="5884" xr:uid="{00000000-0005-0000-0000-00002512000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3" xfId="5747" xr:uid="{00000000-0005-0000-0000-000029120000}"/>
    <cellStyle name="Normal 11 8 3 2" xfId="6470" xr:uid="{00000000-0005-0000-0000-00002A120000}"/>
    <cellStyle name="Normal 11 8 4" xfId="5988" xr:uid="{00000000-0005-0000-0000-00002B120000}"/>
    <cellStyle name="Normal 11 9" xfId="5208" xr:uid="{00000000-0005-0000-0000-00002C120000}"/>
    <cellStyle name="Normal 11 9 2" xfId="6103" xr:uid="{00000000-0005-0000-0000-00002D120000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1" xfId="5885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3" xfId="5773" xr:uid="{00000000-0005-0000-0000-000038120000}"/>
    <cellStyle name="Normal 12 2 2 2 2 3 2" xfId="6496" xr:uid="{00000000-0005-0000-0000-000039120000}"/>
    <cellStyle name="Normal 12 2 2 2 2 4" xfId="6014" xr:uid="{00000000-0005-0000-0000-00003A120000}"/>
    <cellStyle name="Normal 12 2 2 2 3" xfId="5237" xr:uid="{00000000-0005-0000-0000-00003B120000}"/>
    <cellStyle name="Normal 12 2 2 2 3 2" xfId="6129" xr:uid="{00000000-0005-0000-0000-00003C120000}"/>
    <cellStyle name="Normal 12 2 2 2 4" xfId="5647" xr:uid="{00000000-0005-0000-0000-00003D120000}"/>
    <cellStyle name="Normal 12 2 2 2 4 2" xfId="6370" xr:uid="{00000000-0005-0000-0000-00003E120000}"/>
    <cellStyle name="Normal 12 2 2 2 5" xfId="5888" xr:uid="{00000000-0005-0000-0000-00003F120000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3" xfId="5772" xr:uid="{00000000-0005-0000-0000-000043120000}"/>
    <cellStyle name="Normal 12 2 2 3 3 2" xfId="6495" xr:uid="{00000000-0005-0000-0000-000044120000}"/>
    <cellStyle name="Normal 12 2 2 3 4" xfId="6013" xr:uid="{00000000-0005-0000-0000-000045120000}"/>
    <cellStyle name="Normal 12 2 2 4" xfId="5236" xr:uid="{00000000-0005-0000-0000-000046120000}"/>
    <cellStyle name="Normal 12 2 2 4 2" xfId="6128" xr:uid="{00000000-0005-0000-0000-000047120000}"/>
    <cellStyle name="Normal 12 2 2 5" xfId="5646" xr:uid="{00000000-0005-0000-0000-000048120000}"/>
    <cellStyle name="Normal 12 2 2 5 2" xfId="6369" xr:uid="{00000000-0005-0000-0000-000049120000}"/>
    <cellStyle name="Normal 12 2 2 6" xfId="5887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3" xfId="5775" xr:uid="{00000000-0005-0000-0000-000050120000}"/>
    <cellStyle name="Normal 12 2 3 2 2 3 2" xfId="6498" xr:uid="{00000000-0005-0000-0000-000051120000}"/>
    <cellStyle name="Normal 12 2 3 2 2 4" xfId="6016" xr:uid="{00000000-0005-0000-0000-000052120000}"/>
    <cellStyle name="Normal 12 2 3 2 3" xfId="5239" xr:uid="{00000000-0005-0000-0000-000053120000}"/>
    <cellStyle name="Normal 12 2 3 2 3 2" xfId="6131" xr:uid="{00000000-0005-0000-0000-000054120000}"/>
    <cellStyle name="Normal 12 2 3 2 4" xfId="5649" xr:uid="{00000000-0005-0000-0000-000055120000}"/>
    <cellStyle name="Normal 12 2 3 2 4 2" xfId="6372" xr:uid="{00000000-0005-0000-0000-000056120000}"/>
    <cellStyle name="Normal 12 2 3 2 5" xfId="5890" xr:uid="{00000000-0005-0000-0000-000057120000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3" xfId="5774" xr:uid="{00000000-0005-0000-0000-00005B120000}"/>
    <cellStyle name="Normal 12 2 3 3 3 2" xfId="6497" xr:uid="{00000000-0005-0000-0000-00005C120000}"/>
    <cellStyle name="Normal 12 2 3 3 4" xfId="6015" xr:uid="{00000000-0005-0000-0000-00005D120000}"/>
    <cellStyle name="Normal 12 2 3 4" xfId="5238" xr:uid="{00000000-0005-0000-0000-00005E120000}"/>
    <cellStyle name="Normal 12 2 3 4 2" xfId="6130" xr:uid="{00000000-0005-0000-0000-00005F120000}"/>
    <cellStyle name="Normal 12 2 3 5" xfId="5648" xr:uid="{00000000-0005-0000-0000-000060120000}"/>
    <cellStyle name="Normal 12 2 3 5 2" xfId="6371" xr:uid="{00000000-0005-0000-0000-000061120000}"/>
    <cellStyle name="Normal 12 2 3 6" xfId="5889" xr:uid="{00000000-0005-0000-0000-000062120000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3" xfId="5776" xr:uid="{00000000-0005-0000-0000-000067120000}"/>
    <cellStyle name="Normal 12 2 4 2 3 2" xfId="6499" xr:uid="{00000000-0005-0000-0000-000068120000}"/>
    <cellStyle name="Normal 12 2 4 2 4" xfId="6017" xr:uid="{00000000-0005-0000-0000-000069120000}"/>
    <cellStyle name="Normal 12 2 4 3" xfId="5240" xr:uid="{00000000-0005-0000-0000-00006A120000}"/>
    <cellStyle name="Normal 12 2 4 3 2" xfId="6132" xr:uid="{00000000-0005-0000-0000-00006B120000}"/>
    <cellStyle name="Normal 12 2 4 4" xfId="5650" xr:uid="{00000000-0005-0000-0000-00006C120000}"/>
    <cellStyle name="Normal 12 2 4 4 2" xfId="6373" xr:uid="{00000000-0005-0000-0000-00006D120000}"/>
    <cellStyle name="Normal 12 2 4 5" xfId="5891" xr:uid="{00000000-0005-0000-0000-00006E12000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3" xfId="5771" xr:uid="{00000000-0005-0000-0000-000072120000}"/>
    <cellStyle name="Normal 12 2 5 3 2" xfId="6494" xr:uid="{00000000-0005-0000-0000-000073120000}"/>
    <cellStyle name="Normal 12 2 5 4" xfId="6012" xr:uid="{00000000-0005-0000-0000-000074120000}"/>
    <cellStyle name="Normal 12 2 6" xfId="5235" xr:uid="{00000000-0005-0000-0000-000075120000}"/>
    <cellStyle name="Normal 12 2 6 2" xfId="6127" xr:uid="{00000000-0005-0000-0000-000076120000}"/>
    <cellStyle name="Normal 12 2 7" xfId="5645" xr:uid="{00000000-0005-0000-0000-000077120000}"/>
    <cellStyle name="Normal 12 2 7 2" xfId="6368" xr:uid="{00000000-0005-0000-0000-000078120000}"/>
    <cellStyle name="Normal 12 2 8" xfId="5886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3" xfId="5777" xr:uid="{00000000-0005-0000-0000-000080120000}"/>
    <cellStyle name="Normal 12 3 2 2 2 3 2" xfId="6500" xr:uid="{00000000-0005-0000-0000-000081120000}"/>
    <cellStyle name="Normal 12 3 2 2 2 4" xfId="6018" xr:uid="{00000000-0005-0000-0000-000082120000}"/>
    <cellStyle name="Normal 12 3 2 2 3" xfId="5241" xr:uid="{00000000-0005-0000-0000-000083120000}"/>
    <cellStyle name="Normal 12 3 2 2 3 2" xfId="6133" xr:uid="{00000000-0005-0000-0000-000084120000}"/>
    <cellStyle name="Normal 12 3 2 2 4" xfId="5651" xr:uid="{00000000-0005-0000-0000-000085120000}"/>
    <cellStyle name="Normal 12 3 2 2 4 2" xfId="6374" xr:uid="{00000000-0005-0000-0000-000086120000}"/>
    <cellStyle name="Normal 12 3 2 2 5" xfId="5892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3" xfId="5780" xr:uid="{00000000-0005-0000-0000-00008E120000}"/>
    <cellStyle name="Normal 12 3 3 2 2 2 3 2" xfId="6503" xr:uid="{00000000-0005-0000-0000-00008F120000}"/>
    <cellStyle name="Normal 12 3 3 2 2 2 4" xfId="6021" xr:uid="{00000000-0005-0000-0000-000090120000}"/>
    <cellStyle name="Normal 12 3 3 2 2 3" xfId="5244" xr:uid="{00000000-0005-0000-0000-000091120000}"/>
    <cellStyle name="Normal 12 3 3 2 2 3 2" xfId="6136" xr:uid="{00000000-0005-0000-0000-000092120000}"/>
    <cellStyle name="Normal 12 3 3 2 2 4" xfId="5654" xr:uid="{00000000-0005-0000-0000-000093120000}"/>
    <cellStyle name="Normal 12 3 3 2 2 4 2" xfId="6377" xr:uid="{00000000-0005-0000-0000-000094120000}"/>
    <cellStyle name="Normal 12 3 3 2 2 5" xfId="5895" xr:uid="{00000000-0005-0000-0000-000095120000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3" xfId="5779" xr:uid="{00000000-0005-0000-0000-000099120000}"/>
    <cellStyle name="Normal 12 3 3 2 3 3 2" xfId="6502" xr:uid="{00000000-0005-0000-0000-00009A120000}"/>
    <cellStyle name="Normal 12 3 3 2 3 4" xfId="6020" xr:uid="{00000000-0005-0000-0000-00009B120000}"/>
    <cellStyle name="Normal 12 3 3 2 4" xfId="5243" xr:uid="{00000000-0005-0000-0000-00009C120000}"/>
    <cellStyle name="Normal 12 3 3 2 4 2" xfId="6135" xr:uid="{00000000-0005-0000-0000-00009D120000}"/>
    <cellStyle name="Normal 12 3 3 2 5" xfId="5653" xr:uid="{00000000-0005-0000-0000-00009E120000}"/>
    <cellStyle name="Normal 12 3 3 2 5 2" xfId="6376" xr:uid="{00000000-0005-0000-0000-00009F120000}"/>
    <cellStyle name="Normal 12 3 3 2 6" xfId="5894" xr:uid="{00000000-0005-0000-0000-0000A0120000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3" xfId="5781" xr:uid="{00000000-0005-0000-0000-0000A5120000}"/>
    <cellStyle name="Normal 12 3 3 3 2 3 2" xfId="6504" xr:uid="{00000000-0005-0000-0000-0000A6120000}"/>
    <cellStyle name="Normal 12 3 3 3 2 4" xfId="6022" xr:uid="{00000000-0005-0000-0000-0000A7120000}"/>
    <cellStyle name="Normal 12 3 3 3 3" xfId="5245" xr:uid="{00000000-0005-0000-0000-0000A8120000}"/>
    <cellStyle name="Normal 12 3 3 3 3 2" xfId="6137" xr:uid="{00000000-0005-0000-0000-0000A9120000}"/>
    <cellStyle name="Normal 12 3 3 3 4" xfId="5655" xr:uid="{00000000-0005-0000-0000-0000AA120000}"/>
    <cellStyle name="Normal 12 3 3 3 4 2" xfId="6378" xr:uid="{00000000-0005-0000-0000-0000AB120000}"/>
    <cellStyle name="Normal 12 3 3 3 5" xfId="5896" xr:uid="{00000000-0005-0000-0000-0000AC120000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3" xfId="5778" xr:uid="{00000000-0005-0000-0000-0000B0120000}"/>
    <cellStyle name="Normal 12 3 3 4 3 2" xfId="6501" xr:uid="{00000000-0005-0000-0000-0000B1120000}"/>
    <cellStyle name="Normal 12 3 3 4 4" xfId="6019" xr:uid="{00000000-0005-0000-0000-0000B2120000}"/>
    <cellStyle name="Normal 12 3 3 5" xfId="5242" xr:uid="{00000000-0005-0000-0000-0000B3120000}"/>
    <cellStyle name="Normal 12 3 3 5 2" xfId="6134" xr:uid="{00000000-0005-0000-0000-0000B4120000}"/>
    <cellStyle name="Normal 12 3 3 6" xfId="5652" xr:uid="{00000000-0005-0000-0000-0000B5120000}"/>
    <cellStyle name="Normal 12 3 3 6 2" xfId="6375" xr:uid="{00000000-0005-0000-0000-0000B6120000}"/>
    <cellStyle name="Normal 12 3 3 7" xfId="5893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3" xfId="5783" xr:uid="{00000000-0005-0000-0000-0000BD120000}"/>
    <cellStyle name="Normal 12 4 2 2 3 2" xfId="6506" xr:uid="{00000000-0005-0000-0000-0000BE120000}"/>
    <cellStyle name="Normal 12 4 2 2 4" xfId="6024" xr:uid="{00000000-0005-0000-0000-0000BF120000}"/>
    <cellStyle name="Normal 12 4 2 3" xfId="5247" xr:uid="{00000000-0005-0000-0000-0000C0120000}"/>
    <cellStyle name="Normal 12 4 2 3 2" xfId="6139" xr:uid="{00000000-0005-0000-0000-0000C1120000}"/>
    <cellStyle name="Normal 12 4 2 4" xfId="5657" xr:uid="{00000000-0005-0000-0000-0000C2120000}"/>
    <cellStyle name="Normal 12 4 2 4 2" xfId="6380" xr:uid="{00000000-0005-0000-0000-0000C3120000}"/>
    <cellStyle name="Normal 12 4 2 5" xfId="5898" xr:uid="{00000000-0005-0000-0000-0000C4120000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3" xfId="5782" xr:uid="{00000000-0005-0000-0000-0000C9120000}"/>
    <cellStyle name="Normal 12 4 4 3 2" xfId="6505" xr:uid="{00000000-0005-0000-0000-0000CA120000}"/>
    <cellStyle name="Normal 12 4 4 4" xfId="6023" xr:uid="{00000000-0005-0000-0000-0000CB120000}"/>
    <cellStyle name="Normal 12 4 5" xfId="5246" xr:uid="{00000000-0005-0000-0000-0000CC120000}"/>
    <cellStyle name="Normal 12 4 5 2" xfId="6138" xr:uid="{00000000-0005-0000-0000-0000CD120000}"/>
    <cellStyle name="Normal 12 4 6" xfId="5656" xr:uid="{00000000-0005-0000-0000-0000CE120000}"/>
    <cellStyle name="Normal 12 4 6 2" xfId="6379" xr:uid="{00000000-0005-0000-0000-0000CF120000}"/>
    <cellStyle name="Normal 12 4 7" xfId="5897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3" xfId="5785" xr:uid="{00000000-0005-0000-0000-0000D6120000}"/>
    <cellStyle name="Normal 12 5 2 2 3 2" xfId="6508" xr:uid="{00000000-0005-0000-0000-0000D7120000}"/>
    <cellStyle name="Normal 12 5 2 2 4" xfId="6026" xr:uid="{00000000-0005-0000-0000-0000D8120000}"/>
    <cellStyle name="Normal 12 5 2 3" xfId="5249" xr:uid="{00000000-0005-0000-0000-0000D9120000}"/>
    <cellStyle name="Normal 12 5 2 3 2" xfId="6141" xr:uid="{00000000-0005-0000-0000-0000DA120000}"/>
    <cellStyle name="Normal 12 5 2 4" xfId="5659" xr:uid="{00000000-0005-0000-0000-0000DB120000}"/>
    <cellStyle name="Normal 12 5 2 4 2" xfId="6382" xr:uid="{00000000-0005-0000-0000-0000DC120000}"/>
    <cellStyle name="Normal 12 5 2 5" xfId="5900" xr:uid="{00000000-0005-0000-0000-0000DD120000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3" xfId="5784" xr:uid="{00000000-0005-0000-0000-0000E1120000}"/>
    <cellStyle name="Normal 12 5 3 3 2" xfId="6507" xr:uid="{00000000-0005-0000-0000-0000E2120000}"/>
    <cellStyle name="Normal 12 5 3 4" xfId="6025" xr:uid="{00000000-0005-0000-0000-0000E3120000}"/>
    <cellStyle name="Normal 12 5 4" xfId="5248" xr:uid="{00000000-0005-0000-0000-0000E4120000}"/>
    <cellStyle name="Normal 12 5 4 2" xfId="6140" xr:uid="{00000000-0005-0000-0000-0000E5120000}"/>
    <cellStyle name="Normal 12 5 5" xfId="5658" xr:uid="{00000000-0005-0000-0000-0000E6120000}"/>
    <cellStyle name="Normal 12 5 5 2" xfId="6381" xr:uid="{00000000-0005-0000-0000-0000E7120000}"/>
    <cellStyle name="Normal 12 5 6" xfId="5899" xr:uid="{00000000-0005-0000-0000-0000E8120000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3" xfId="5786" xr:uid="{00000000-0005-0000-0000-0000ED120000}"/>
    <cellStyle name="Normal 12 6 2 3 2" xfId="6509" xr:uid="{00000000-0005-0000-0000-0000EE120000}"/>
    <cellStyle name="Normal 12 6 2 4" xfId="6027" xr:uid="{00000000-0005-0000-0000-0000EF120000}"/>
    <cellStyle name="Normal 12 6 3" xfId="5250" xr:uid="{00000000-0005-0000-0000-0000F0120000}"/>
    <cellStyle name="Normal 12 6 3 2" xfId="6142" xr:uid="{00000000-0005-0000-0000-0000F1120000}"/>
    <cellStyle name="Normal 12 6 4" xfId="5660" xr:uid="{00000000-0005-0000-0000-0000F2120000}"/>
    <cellStyle name="Normal 12 6 4 2" xfId="6383" xr:uid="{00000000-0005-0000-0000-0000F3120000}"/>
    <cellStyle name="Normal 12 6 5" xfId="5901" xr:uid="{00000000-0005-0000-0000-0000F4120000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3" xfId="5787" xr:uid="{00000000-0005-0000-0000-0000F9120000}"/>
    <cellStyle name="Normal 12 7 2 3 2" xfId="6510" xr:uid="{00000000-0005-0000-0000-0000FA120000}"/>
    <cellStyle name="Normal 12 7 2 4" xfId="6028" xr:uid="{00000000-0005-0000-0000-0000FB120000}"/>
    <cellStyle name="Normal 12 7 3" xfId="5251" xr:uid="{00000000-0005-0000-0000-0000FC120000}"/>
    <cellStyle name="Normal 12 7 3 2" xfId="6143" xr:uid="{00000000-0005-0000-0000-0000FD120000}"/>
    <cellStyle name="Normal 12 7 4" xfId="5661" xr:uid="{00000000-0005-0000-0000-0000FE120000}"/>
    <cellStyle name="Normal 12 7 4 2" xfId="6384" xr:uid="{00000000-0005-0000-0000-0000FF120000}"/>
    <cellStyle name="Normal 12 7 5" xfId="5902" xr:uid="{00000000-0005-0000-0000-000000130000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3" xfId="5770" xr:uid="{00000000-0005-0000-0000-000004130000}"/>
    <cellStyle name="Normal 12 8 3 2" xfId="6493" xr:uid="{00000000-0005-0000-0000-000005130000}"/>
    <cellStyle name="Normal 12 8 4" xfId="6011" xr:uid="{00000000-0005-0000-0000-000006130000}"/>
    <cellStyle name="Normal 12 9" xfId="5234" xr:uid="{00000000-0005-0000-0000-000007130000}"/>
    <cellStyle name="Normal 12 9 2" xfId="6126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3" xfId="5788" xr:uid="{00000000-0005-0000-0000-00000F130000}"/>
    <cellStyle name="Normal 13 2 2 2 3 2" xfId="6511" xr:uid="{00000000-0005-0000-0000-000010130000}"/>
    <cellStyle name="Normal 13 2 2 2 4" xfId="6029" xr:uid="{00000000-0005-0000-0000-000011130000}"/>
    <cellStyle name="Normal 13 2 2 3" xfId="5253" xr:uid="{00000000-0005-0000-0000-000012130000}"/>
    <cellStyle name="Normal 13 2 2 3 2" xfId="6144" xr:uid="{00000000-0005-0000-0000-000013130000}"/>
    <cellStyle name="Normal 13 2 2 4" xfId="5662" xr:uid="{00000000-0005-0000-0000-000014130000}"/>
    <cellStyle name="Normal 13 2 2 4 2" xfId="6385" xr:uid="{00000000-0005-0000-0000-000015130000}"/>
    <cellStyle name="Normal 13 2 2 5" xfId="5903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3" xfId="5789" xr:uid="{00000000-0005-0000-0000-000028130000}"/>
    <cellStyle name="Normal 14 2 4 2 3 2" xfId="6512" xr:uid="{00000000-0005-0000-0000-000029130000}"/>
    <cellStyle name="Normal 14 2 4 2 4" xfId="6030" xr:uid="{00000000-0005-0000-0000-00002A130000}"/>
    <cellStyle name="Normal 14 2 4 3" xfId="5254" xr:uid="{00000000-0005-0000-0000-00002B130000}"/>
    <cellStyle name="Normal 14 2 4 3 2" xfId="6145" xr:uid="{00000000-0005-0000-0000-00002C130000}"/>
    <cellStyle name="Normal 14 2 4 4" xfId="5663" xr:uid="{00000000-0005-0000-0000-00002D130000}"/>
    <cellStyle name="Normal 14 2 4 4 2" xfId="6386" xr:uid="{00000000-0005-0000-0000-00002E130000}"/>
    <cellStyle name="Normal 14 2 4 5" xfId="5904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3" xfId="5791" xr:uid="{00000000-0005-0000-0000-00004E130000}"/>
    <cellStyle name="Normal 16 2 2 3 2" xfId="6514" xr:uid="{00000000-0005-0000-0000-00004F130000}"/>
    <cellStyle name="Normal 16 2 2 4" xfId="6032" xr:uid="{00000000-0005-0000-0000-000050130000}"/>
    <cellStyle name="Normal 16 2 3" xfId="5258" xr:uid="{00000000-0005-0000-0000-000051130000}"/>
    <cellStyle name="Normal 16 2 3 2" xfId="6147" xr:uid="{00000000-0005-0000-0000-000052130000}"/>
    <cellStyle name="Normal 16 2 4" xfId="5665" xr:uid="{00000000-0005-0000-0000-000053130000}"/>
    <cellStyle name="Normal 16 2 4 2" xfId="6388" xr:uid="{00000000-0005-0000-0000-000054130000}"/>
    <cellStyle name="Normal 16 2 5" xfId="5906" xr:uid="{00000000-0005-0000-0000-000055130000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3" xfId="5790" xr:uid="{00000000-0005-0000-0000-00005C130000}"/>
    <cellStyle name="Normal 16 4 3 2" xfId="6513" xr:uid="{00000000-0005-0000-0000-00005D130000}"/>
    <cellStyle name="Normal 16 4 4" xfId="6031" xr:uid="{00000000-0005-0000-0000-00005E130000}"/>
    <cellStyle name="Normal 16 5" xfId="5257" xr:uid="{00000000-0005-0000-0000-00005F130000}"/>
    <cellStyle name="Normal 16 5 2" xfId="6146" xr:uid="{00000000-0005-0000-0000-000060130000}"/>
    <cellStyle name="Normal 16 6" xfId="5664" xr:uid="{00000000-0005-0000-0000-000061130000}"/>
    <cellStyle name="Normal 16 6 2" xfId="6387" xr:uid="{00000000-0005-0000-0000-000062130000}"/>
    <cellStyle name="Normal 16 7" xfId="5905" xr:uid="{00000000-0005-0000-0000-000063130000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3" xfId="5792" xr:uid="{00000000-0005-0000-0000-000068130000}"/>
    <cellStyle name="Normal 17 2 3 2" xfId="6515" xr:uid="{00000000-0005-0000-0000-000069130000}"/>
    <cellStyle name="Normal 17 2 4" xfId="6033" xr:uid="{00000000-0005-0000-0000-00006A130000}"/>
    <cellStyle name="Normal 17 3" xfId="5259" xr:uid="{00000000-0005-0000-0000-00006B130000}"/>
    <cellStyle name="Normal 17 3 2" xfId="6148" xr:uid="{00000000-0005-0000-0000-00006C130000}"/>
    <cellStyle name="Normal 17 4" xfId="5666" xr:uid="{00000000-0005-0000-0000-00006D130000}"/>
    <cellStyle name="Normal 17 4 2" xfId="6389" xr:uid="{00000000-0005-0000-0000-00006E130000}"/>
    <cellStyle name="Normal 17 5" xfId="5907" xr:uid="{00000000-0005-0000-0000-00006F130000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3" xfId="5793" xr:uid="{00000000-0005-0000-0000-000074130000}"/>
    <cellStyle name="Normal 18 2 3 2" xfId="6516" xr:uid="{00000000-0005-0000-0000-000075130000}"/>
    <cellStyle name="Normal 18 2 4" xfId="6034" xr:uid="{00000000-0005-0000-0000-000076130000}"/>
    <cellStyle name="Normal 18 3" xfId="5260" xr:uid="{00000000-0005-0000-0000-000077130000}"/>
    <cellStyle name="Normal 18 3 2" xfId="6149" xr:uid="{00000000-0005-0000-0000-000078130000}"/>
    <cellStyle name="Normal 18 4" xfId="5667" xr:uid="{00000000-0005-0000-0000-000079130000}"/>
    <cellStyle name="Normal 18 4 2" xfId="6390" xr:uid="{00000000-0005-0000-0000-00007A130000}"/>
    <cellStyle name="Normal 18 5" xfId="5908" xr:uid="{00000000-0005-0000-0000-00007B130000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3" xfId="5796" xr:uid="{00000000-0005-0000-0000-00008B130000}"/>
    <cellStyle name="Normal 2 2 2 3 2 2 2 3 2" xfId="6519" xr:uid="{00000000-0005-0000-0000-00008C130000}"/>
    <cellStyle name="Normal 2 2 2 3 2 2 2 4" xfId="6037" xr:uid="{00000000-0005-0000-0000-00008D130000}"/>
    <cellStyle name="Normal 2 2 2 3 2 2 3" xfId="5264" xr:uid="{00000000-0005-0000-0000-00008E130000}"/>
    <cellStyle name="Normal 2 2 2 3 2 2 3 2" xfId="6152" xr:uid="{00000000-0005-0000-0000-00008F130000}"/>
    <cellStyle name="Normal 2 2 2 3 2 2 4" xfId="5670" xr:uid="{00000000-0005-0000-0000-000090130000}"/>
    <cellStyle name="Normal 2 2 2 3 2 2 4 2" xfId="6393" xr:uid="{00000000-0005-0000-0000-000091130000}"/>
    <cellStyle name="Normal 2 2 2 3 2 2 5" xfId="5911" xr:uid="{00000000-0005-0000-0000-000092130000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3" xfId="5795" xr:uid="{00000000-0005-0000-0000-000096130000}"/>
    <cellStyle name="Normal 2 2 2 3 2 3 3 2" xfId="6518" xr:uid="{00000000-0005-0000-0000-000097130000}"/>
    <cellStyle name="Normal 2 2 2 3 2 3 4" xfId="6036" xr:uid="{00000000-0005-0000-0000-000098130000}"/>
    <cellStyle name="Normal 2 2 2 3 2 4" xfId="5263" xr:uid="{00000000-0005-0000-0000-000099130000}"/>
    <cellStyle name="Normal 2 2 2 3 2 4 2" xfId="6151" xr:uid="{00000000-0005-0000-0000-00009A130000}"/>
    <cellStyle name="Normal 2 2 2 3 2 5" xfId="5669" xr:uid="{00000000-0005-0000-0000-00009B130000}"/>
    <cellStyle name="Normal 2 2 2 3 2 5 2" xfId="6392" xr:uid="{00000000-0005-0000-0000-00009C130000}"/>
    <cellStyle name="Normal 2 2 2 3 2 6" xfId="5910" xr:uid="{00000000-0005-0000-0000-00009D130000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3" xfId="5797" xr:uid="{00000000-0005-0000-0000-0000A2130000}"/>
    <cellStyle name="Normal 2 2 2 3 3 2 3 2" xfId="6520" xr:uid="{00000000-0005-0000-0000-0000A3130000}"/>
    <cellStyle name="Normal 2 2 2 3 3 2 4" xfId="6038" xr:uid="{00000000-0005-0000-0000-0000A4130000}"/>
    <cellStyle name="Normal 2 2 2 3 3 3" xfId="5265" xr:uid="{00000000-0005-0000-0000-0000A5130000}"/>
    <cellStyle name="Normal 2 2 2 3 3 3 2" xfId="6153" xr:uid="{00000000-0005-0000-0000-0000A6130000}"/>
    <cellStyle name="Normal 2 2 2 3 3 4" xfId="5671" xr:uid="{00000000-0005-0000-0000-0000A7130000}"/>
    <cellStyle name="Normal 2 2 2 3 3 4 2" xfId="6394" xr:uid="{00000000-0005-0000-0000-0000A8130000}"/>
    <cellStyle name="Normal 2 2 2 3 3 5" xfId="5912" xr:uid="{00000000-0005-0000-0000-0000A9130000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3" xfId="5794" xr:uid="{00000000-0005-0000-0000-0000AD130000}"/>
    <cellStyle name="Normal 2 2 2 3 4 3 2" xfId="6517" xr:uid="{00000000-0005-0000-0000-0000AE130000}"/>
    <cellStyle name="Normal 2 2 2 3 4 4" xfId="6035" xr:uid="{00000000-0005-0000-0000-0000AF130000}"/>
    <cellStyle name="Normal 2 2 2 3 5" xfId="5262" xr:uid="{00000000-0005-0000-0000-0000B0130000}"/>
    <cellStyle name="Normal 2 2 2 3 5 2" xfId="6150" xr:uid="{00000000-0005-0000-0000-0000B1130000}"/>
    <cellStyle name="Normal 2 2 2 3 6" xfId="5668" xr:uid="{00000000-0005-0000-0000-0000B2130000}"/>
    <cellStyle name="Normal 2 2 2 3 6 2" xfId="6391" xr:uid="{00000000-0005-0000-0000-0000B3130000}"/>
    <cellStyle name="Normal 2 2 2 3 7" xfId="5909" xr:uid="{00000000-0005-0000-0000-0000B4130000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1" xfId="5672" xr:uid="{00000000-0005-0000-0000-0000B8130000}"/>
    <cellStyle name="Normal 2 2 3 11 2" xfId="6395" xr:uid="{00000000-0005-0000-0000-0000B9130000}"/>
    <cellStyle name="Normal 2 2 3 12" xfId="5913" xr:uid="{00000000-0005-0000-0000-0000BA130000}"/>
    <cellStyle name="Normal 2 2 3 2" xfId="3215" xr:uid="{00000000-0005-0000-0000-0000BB130000}"/>
    <cellStyle name="Normal 2 2 3 2 10" xfId="5914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3" xfId="5802" xr:uid="{00000000-0005-0000-0000-0000C3130000}"/>
    <cellStyle name="Normal 2 2 3 2 2 2 2 2 3 2" xfId="6525" xr:uid="{00000000-0005-0000-0000-0000C4130000}"/>
    <cellStyle name="Normal 2 2 3 2 2 2 2 2 4" xfId="6043" xr:uid="{00000000-0005-0000-0000-0000C5130000}"/>
    <cellStyle name="Normal 2 2 3 2 2 2 2 3" xfId="5270" xr:uid="{00000000-0005-0000-0000-0000C6130000}"/>
    <cellStyle name="Normal 2 2 3 2 2 2 2 3 2" xfId="6158" xr:uid="{00000000-0005-0000-0000-0000C7130000}"/>
    <cellStyle name="Normal 2 2 3 2 2 2 2 4" xfId="5676" xr:uid="{00000000-0005-0000-0000-0000C8130000}"/>
    <cellStyle name="Normal 2 2 3 2 2 2 2 4 2" xfId="6399" xr:uid="{00000000-0005-0000-0000-0000C9130000}"/>
    <cellStyle name="Normal 2 2 3 2 2 2 2 5" xfId="5917" xr:uid="{00000000-0005-0000-0000-0000CA13000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3" xfId="5801" xr:uid="{00000000-0005-0000-0000-0000CE130000}"/>
    <cellStyle name="Normal 2 2 3 2 2 2 3 3 2" xfId="6524" xr:uid="{00000000-0005-0000-0000-0000CF130000}"/>
    <cellStyle name="Normal 2 2 3 2 2 2 3 4" xfId="6042" xr:uid="{00000000-0005-0000-0000-0000D0130000}"/>
    <cellStyle name="Normal 2 2 3 2 2 2 4" xfId="5269" xr:uid="{00000000-0005-0000-0000-0000D1130000}"/>
    <cellStyle name="Normal 2 2 3 2 2 2 4 2" xfId="6157" xr:uid="{00000000-0005-0000-0000-0000D2130000}"/>
    <cellStyle name="Normal 2 2 3 2 2 2 5" xfId="5675" xr:uid="{00000000-0005-0000-0000-0000D3130000}"/>
    <cellStyle name="Normal 2 2 3 2 2 2 5 2" xfId="6398" xr:uid="{00000000-0005-0000-0000-0000D4130000}"/>
    <cellStyle name="Normal 2 2 3 2 2 2 6" xfId="5916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3" xfId="5804" xr:uid="{00000000-0005-0000-0000-0000DB130000}"/>
    <cellStyle name="Normal 2 2 3 2 2 3 2 2 3 2" xfId="6527" xr:uid="{00000000-0005-0000-0000-0000DC130000}"/>
    <cellStyle name="Normal 2 2 3 2 2 3 2 2 4" xfId="6045" xr:uid="{00000000-0005-0000-0000-0000DD130000}"/>
    <cellStyle name="Normal 2 2 3 2 2 3 2 3" xfId="5272" xr:uid="{00000000-0005-0000-0000-0000DE130000}"/>
    <cellStyle name="Normal 2 2 3 2 2 3 2 3 2" xfId="6160" xr:uid="{00000000-0005-0000-0000-0000DF130000}"/>
    <cellStyle name="Normal 2 2 3 2 2 3 2 4" xfId="5678" xr:uid="{00000000-0005-0000-0000-0000E0130000}"/>
    <cellStyle name="Normal 2 2 3 2 2 3 2 4 2" xfId="6401" xr:uid="{00000000-0005-0000-0000-0000E1130000}"/>
    <cellStyle name="Normal 2 2 3 2 2 3 2 5" xfId="5919" xr:uid="{00000000-0005-0000-0000-0000E2130000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3" xfId="5803" xr:uid="{00000000-0005-0000-0000-0000E6130000}"/>
    <cellStyle name="Normal 2 2 3 2 2 3 3 3 2" xfId="6526" xr:uid="{00000000-0005-0000-0000-0000E7130000}"/>
    <cellStyle name="Normal 2 2 3 2 2 3 3 4" xfId="6044" xr:uid="{00000000-0005-0000-0000-0000E8130000}"/>
    <cellStyle name="Normal 2 2 3 2 2 3 4" xfId="5271" xr:uid="{00000000-0005-0000-0000-0000E9130000}"/>
    <cellStyle name="Normal 2 2 3 2 2 3 4 2" xfId="6159" xr:uid="{00000000-0005-0000-0000-0000EA130000}"/>
    <cellStyle name="Normal 2 2 3 2 2 3 5" xfId="5677" xr:uid="{00000000-0005-0000-0000-0000EB130000}"/>
    <cellStyle name="Normal 2 2 3 2 2 3 5 2" xfId="6400" xr:uid="{00000000-0005-0000-0000-0000EC130000}"/>
    <cellStyle name="Normal 2 2 3 2 2 3 6" xfId="5918" xr:uid="{00000000-0005-0000-0000-0000ED130000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3" xfId="5805" xr:uid="{00000000-0005-0000-0000-0000F2130000}"/>
    <cellStyle name="Normal 2 2 3 2 2 4 2 3 2" xfId="6528" xr:uid="{00000000-0005-0000-0000-0000F3130000}"/>
    <cellStyle name="Normal 2 2 3 2 2 4 2 4" xfId="6046" xr:uid="{00000000-0005-0000-0000-0000F4130000}"/>
    <cellStyle name="Normal 2 2 3 2 2 4 3" xfId="5273" xr:uid="{00000000-0005-0000-0000-0000F5130000}"/>
    <cellStyle name="Normal 2 2 3 2 2 4 3 2" xfId="6161" xr:uid="{00000000-0005-0000-0000-0000F6130000}"/>
    <cellStyle name="Normal 2 2 3 2 2 4 4" xfId="5679" xr:uid="{00000000-0005-0000-0000-0000F7130000}"/>
    <cellStyle name="Normal 2 2 3 2 2 4 4 2" xfId="6402" xr:uid="{00000000-0005-0000-0000-0000F8130000}"/>
    <cellStyle name="Normal 2 2 3 2 2 4 5" xfId="5920" xr:uid="{00000000-0005-0000-0000-0000F9130000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3" xfId="5800" xr:uid="{00000000-0005-0000-0000-0000FD130000}"/>
    <cellStyle name="Normal 2 2 3 2 2 5 3 2" xfId="6523" xr:uid="{00000000-0005-0000-0000-0000FE130000}"/>
    <cellStyle name="Normal 2 2 3 2 2 5 4" xfId="6041" xr:uid="{00000000-0005-0000-0000-0000FF130000}"/>
    <cellStyle name="Normal 2 2 3 2 2 6" xfId="5268" xr:uid="{00000000-0005-0000-0000-000000140000}"/>
    <cellStyle name="Normal 2 2 3 2 2 6 2" xfId="6156" xr:uid="{00000000-0005-0000-0000-000001140000}"/>
    <cellStyle name="Normal 2 2 3 2 2 7" xfId="5674" xr:uid="{00000000-0005-0000-0000-000002140000}"/>
    <cellStyle name="Normal 2 2 3 2 2 7 2" xfId="6397" xr:uid="{00000000-0005-0000-0000-000003140000}"/>
    <cellStyle name="Normal 2 2 3 2 2 8" xfId="5915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3" xfId="5807" xr:uid="{00000000-0005-0000-0000-00000B140000}"/>
    <cellStyle name="Normal 2 2 3 2 4 2 2 3 2" xfId="6530" xr:uid="{00000000-0005-0000-0000-00000C140000}"/>
    <cellStyle name="Normal 2 2 3 2 4 2 2 4" xfId="6048" xr:uid="{00000000-0005-0000-0000-00000D140000}"/>
    <cellStyle name="Normal 2 2 3 2 4 2 3" xfId="5275" xr:uid="{00000000-0005-0000-0000-00000E140000}"/>
    <cellStyle name="Normal 2 2 3 2 4 2 3 2" xfId="6163" xr:uid="{00000000-0005-0000-0000-00000F140000}"/>
    <cellStyle name="Normal 2 2 3 2 4 2 4" xfId="5681" xr:uid="{00000000-0005-0000-0000-000010140000}"/>
    <cellStyle name="Normal 2 2 3 2 4 2 4 2" xfId="6404" xr:uid="{00000000-0005-0000-0000-000011140000}"/>
    <cellStyle name="Normal 2 2 3 2 4 2 5" xfId="5922" xr:uid="{00000000-0005-0000-0000-000012140000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3" xfId="5806" xr:uid="{00000000-0005-0000-0000-000016140000}"/>
    <cellStyle name="Normal 2 2 3 2 4 3 3 2" xfId="6529" xr:uid="{00000000-0005-0000-0000-000017140000}"/>
    <cellStyle name="Normal 2 2 3 2 4 3 4" xfId="6047" xr:uid="{00000000-0005-0000-0000-000018140000}"/>
    <cellStyle name="Normal 2 2 3 2 4 4" xfId="5274" xr:uid="{00000000-0005-0000-0000-000019140000}"/>
    <cellStyle name="Normal 2 2 3 2 4 4 2" xfId="6162" xr:uid="{00000000-0005-0000-0000-00001A140000}"/>
    <cellStyle name="Normal 2 2 3 2 4 5" xfId="5680" xr:uid="{00000000-0005-0000-0000-00001B140000}"/>
    <cellStyle name="Normal 2 2 3 2 4 5 2" xfId="6403" xr:uid="{00000000-0005-0000-0000-00001C140000}"/>
    <cellStyle name="Normal 2 2 3 2 4 6" xfId="5921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3" xfId="5809" xr:uid="{00000000-0005-0000-0000-000023140000}"/>
    <cellStyle name="Normal 2 2 3 2 5 2 2 3 2" xfId="6532" xr:uid="{00000000-0005-0000-0000-000024140000}"/>
    <cellStyle name="Normal 2 2 3 2 5 2 2 4" xfId="6050" xr:uid="{00000000-0005-0000-0000-000025140000}"/>
    <cellStyle name="Normal 2 2 3 2 5 2 3" xfId="5277" xr:uid="{00000000-0005-0000-0000-000026140000}"/>
    <cellStyle name="Normal 2 2 3 2 5 2 3 2" xfId="6165" xr:uid="{00000000-0005-0000-0000-000027140000}"/>
    <cellStyle name="Normal 2 2 3 2 5 2 4" xfId="5683" xr:uid="{00000000-0005-0000-0000-000028140000}"/>
    <cellStyle name="Normal 2 2 3 2 5 2 4 2" xfId="6406" xr:uid="{00000000-0005-0000-0000-000029140000}"/>
    <cellStyle name="Normal 2 2 3 2 5 2 5" xfId="5924" xr:uid="{00000000-0005-0000-0000-00002A140000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3" xfId="5808" xr:uid="{00000000-0005-0000-0000-00002E140000}"/>
    <cellStyle name="Normal 2 2 3 2 5 3 3 2" xfId="6531" xr:uid="{00000000-0005-0000-0000-00002F140000}"/>
    <cellStyle name="Normal 2 2 3 2 5 3 4" xfId="6049" xr:uid="{00000000-0005-0000-0000-000030140000}"/>
    <cellStyle name="Normal 2 2 3 2 5 4" xfId="5276" xr:uid="{00000000-0005-0000-0000-000031140000}"/>
    <cellStyle name="Normal 2 2 3 2 5 4 2" xfId="6164" xr:uid="{00000000-0005-0000-0000-000032140000}"/>
    <cellStyle name="Normal 2 2 3 2 5 5" xfId="5682" xr:uid="{00000000-0005-0000-0000-000033140000}"/>
    <cellStyle name="Normal 2 2 3 2 5 5 2" xfId="6405" xr:uid="{00000000-0005-0000-0000-000034140000}"/>
    <cellStyle name="Normal 2 2 3 2 5 6" xfId="5923" xr:uid="{00000000-0005-0000-0000-000035140000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3" xfId="5810" xr:uid="{00000000-0005-0000-0000-00003A140000}"/>
    <cellStyle name="Normal 2 2 3 2 6 2 3 2" xfId="6533" xr:uid="{00000000-0005-0000-0000-00003B140000}"/>
    <cellStyle name="Normal 2 2 3 2 6 2 4" xfId="6051" xr:uid="{00000000-0005-0000-0000-00003C140000}"/>
    <cellStyle name="Normal 2 2 3 2 6 3" xfId="5278" xr:uid="{00000000-0005-0000-0000-00003D140000}"/>
    <cellStyle name="Normal 2 2 3 2 6 3 2" xfId="6166" xr:uid="{00000000-0005-0000-0000-00003E140000}"/>
    <cellStyle name="Normal 2 2 3 2 6 4" xfId="5684" xr:uid="{00000000-0005-0000-0000-00003F140000}"/>
    <cellStyle name="Normal 2 2 3 2 6 4 2" xfId="6407" xr:uid="{00000000-0005-0000-0000-000040140000}"/>
    <cellStyle name="Normal 2 2 3 2 6 5" xfId="5925" xr:uid="{00000000-0005-0000-0000-00004114000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3" xfId="5799" xr:uid="{00000000-0005-0000-0000-000045140000}"/>
    <cellStyle name="Normal 2 2 3 2 7 3 2" xfId="6522" xr:uid="{00000000-0005-0000-0000-000046140000}"/>
    <cellStyle name="Normal 2 2 3 2 7 4" xfId="6040" xr:uid="{00000000-0005-0000-0000-000047140000}"/>
    <cellStyle name="Normal 2 2 3 2 8" xfId="5267" xr:uid="{00000000-0005-0000-0000-000048140000}"/>
    <cellStyle name="Normal 2 2 3 2 8 2" xfId="6155" xr:uid="{00000000-0005-0000-0000-000049140000}"/>
    <cellStyle name="Normal 2 2 3 2 9" xfId="5673" xr:uid="{00000000-0005-0000-0000-00004A140000}"/>
    <cellStyle name="Normal 2 2 3 2 9 2" xfId="6396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3" xfId="5813" xr:uid="{00000000-0005-0000-0000-000052140000}"/>
    <cellStyle name="Normal 2 2 3 3 2 2 2 3 2" xfId="6536" xr:uid="{00000000-0005-0000-0000-000053140000}"/>
    <cellStyle name="Normal 2 2 3 3 2 2 2 4" xfId="6054" xr:uid="{00000000-0005-0000-0000-000054140000}"/>
    <cellStyle name="Normal 2 2 3 3 2 2 3" xfId="5281" xr:uid="{00000000-0005-0000-0000-000055140000}"/>
    <cellStyle name="Normal 2 2 3 3 2 2 3 2" xfId="6169" xr:uid="{00000000-0005-0000-0000-000056140000}"/>
    <cellStyle name="Normal 2 2 3 3 2 2 4" xfId="5687" xr:uid="{00000000-0005-0000-0000-000057140000}"/>
    <cellStyle name="Normal 2 2 3 3 2 2 4 2" xfId="6410" xr:uid="{00000000-0005-0000-0000-000058140000}"/>
    <cellStyle name="Normal 2 2 3 3 2 2 5" xfId="5928" xr:uid="{00000000-0005-0000-0000-000059140000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3" xfId="5812" xr:uid="{00000000-0005-0000-0000-00005D140000}"/>
    <cellStyle name="Normal 2 2 3 3 2 3 3 2" xfId="6535" xr:uid="{00000000-0005-0000-0000-00005E140000}"/>
    <cellStyle name="Normal 2 2 3 3 2 3 4" xfId="6053" xr:uid="{00000000-0005-0000-0000-00005F140000}"/>
    <cellStyle name="Normal 2 2 3 3 2 4" xfId="5280" xr:uid="{00000000-0005-0000-0000-000060140000}"/>
    <cellStyle name="Normal 2 2 3 3 2 4 2" xfId="6168" xr:uid="{00000000-0005-0000-0000-000061140000}"/>
    <cellStyle name="Normal 2 2 3 3 2 5" xfId="5686" xr:uid="{00000000-0005-0000-0000-000062140000}"/>
    <cellStyle name="Normal 2 2 3 3 2 5 2" xfId="6409" xr:uid="{00000000-0005-0000-0000-000063140000}"/>
    <cellStyle name="Normal 2 2 3 3 2 6" xfId="5927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3" xfId="5815" xr:uid="{00000000-0005-0000-0000-00006A140000}"/>
    <cellStyle name="Normal 2 2 3 3 3 2 2 3 2" xfId="6538" xr:uid="{00000000-0005-0000-0000-00006B140000}"/>
    <cellStyle name="Normal 2 2 3 3 3 2 2 4" xfId="6056" xr:uid="{00000000-0005-0000-0000-00006C140000}"/>
    <cellStyle name="Normal 2 2 3 3 3 2 3" xfId="5283" xr:uid="{00000000-0005-0000-0000-00006D140000}"/>
    <cellStyle name="Normal 2 2 3 3 3 2 3 2" xfId="6171" xr:uid="{00000000-0005-0000-0000-00006E140000}"/>
    <cellStyle name="Normal 2 2 3 3 3 2 4" xfId="5689" xr:uid="{00000000-0005-0000-0000-00006F140000}"/>
    <cellStyle name="Normal 2 2 3 3 3 2 4 2" xfId="6412" xr:uid="{00000000-0005-0000-0000-000070140000}"/>
    <cellStyle name="Normal 2 2 3 3 3 2 5" xfId="5930" xr:uid="{00000000-0005-0000-0000-000071140000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3" xfId="5814" xr:uid="{00000000-0005-0000-0000-000075140000}"/>
    <cellStyle name="Normal 2 2 3 3 3 3 3 2" xfId="6537" xr:uid="{00000000-0005-0000-0000-000076140000}"/>
    <cellStyle name="Normal 2 2 3 3 3 3 4" xfId="6055" xr:uid="{00000000-0005-0000-0000-000077140000}"/>
    <cellStyle name="Normal 2 2 3 3 3 4" xfId="5282" xr:uid="{00000000-0005-0000-0000-000078140000}"/>
    <cellStyle name="Normal 2 2 3 3 3 4 2" xfId="6170" xr:uid="{00000000-0005-0000-0000-000079140000}"/>
    <cellStyle name="Normal 2 2 3 3 3 5" xfId="5688" xr:uid="{00000000-0005-0000-0000-00007A140000}"/>
    <cellStyle name="Normal 2 2 3 3 3 5 2" xfId="6411" xr:uid="{00000000-0005-0000-0000-00007B140000}"/>
    <cellStyle name="Normal 2 2 3 3 3 6" xfId="5929" xr:uid="{00000000-0005-0000-0000-00007C140000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3" xfId="5816" xr:uid="{00000000-0005-0000-0000-000081140000}"/>
    <cellStyle name="Normal 2 2 3 3 4 2 3 2" xfId="6539" xr:uid="{00000000-0005-0000-0000-000082140000}"/>
    <cellStyle name="Normal 2 2 3 3 4 2 4" xfId="6057" xr:uid="{00000000-0005-0000-0000-000083140000}"/>
    <cellStyle name="Normal 2 2 3 3 4 3" xfId="5284" xr:uid="{00000000-0005-0000-0000-000084140000}"/>
    <cellStyle name="Normal 2 2 3 3 4 3 2" xfId="6172" xr:uid="{00000000-0005-0000-0000-000085140000}"/>
    <cellStyle name="Normal 2 2 3 3 4 4" xfId="5690" xr:uid="{00000000-0005-0000-0000-000086140000}"/>
    <cellStyle name="Normal 2 2 3 3 4 4 2" xfId="6413" xr:uid="{00000000-0005-0000-0000-000087140000}"/>
    <cellStyle name="Normal 2 2 3 3 4 5" xfId="5931" xr:uid="{00000000-0005-0000-0000-00008814000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3" xfId="5811" xr:uid="{00000000-0005-0000-0000-00008C140000}"/>
    <cellStyle name="Normal 2 2 3 3 5 3 2" xfId="6534" xr:uid="{00000000-0005-0000-0000-00008D140000}"/>
    <cellStyle name="Normal 2 2 3 3 5 4" xfId="6052" xr:uid="{00000000-0005-0000-0000-00008E140000}"/>
    <cellStyle name="Normal 2 2 3 3 6" xfId="5279" xr:uid="{00000000-0005-0000-0000-00008F140000}"/>
    <cellStyle name="Normal 2 2 3 3 6 2" xfId="6167" xr:uid="{00000000-0005-0000-0000-000090140000}"/>
    <cellStyle name="Normal 2 2 3 3 7" xfId="5685" xr:uid="{00000000-0005-0000-0000-000091140000}"/>
    <cellStyle name="Normal 2 2 3 3 7 2" xfId="6408" xr:uid="{00000000-0005-0000-0000-000092140000}"/>
    <cellStyle name="Normal 2 2 3 3 8" xfId="5926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3" xfId="5819" xr:uid="{00000000-0005-0000-0000-00009A140000}"/>
    <cellStyle name="Normal 2 2 3 4 2 2 2 3 2" xfId="6542" xr:uid="{00000000-0005-0000-0000-00009B140000}"/>
    <cellStyle name="Normal 2 2 3 4 2 2 2 4" xfId="6060" xr:uid="{00000000-0005-0000-0000-00009C140000}"/>
    <cellStyle name="Normal 2 2 3 4 2 2 3" xfId="5287" xr:uid="{00000000-0005-0000-0000-00009D140000}"/>
    <cellStyle name="Normal 2 2 3 4 2 2 3 2" xfId="6175" xr:uid="{00000000-0005-0000-0000-00009E140000}"/>
    <cellStyle name="Normal 2 2 3 4 2 2 4" xfId="5693" xr:uid="{00000000-0005-0000-0000-00009F140000}"/>
    <cellStyle name="Normal 2 2 3 4 2 2 4 2" xfId="6416" xr:uid="{00000000-0005-0000-0000-0000A0140000}"/>
    <cellStyle name="Normal 2 2 3 4 2 2 5" xfId="5934" xr:uid="{00000000-0005-0000-0000-0000A1140000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3" xfId="5818" xr:uid="{00000000-0005-0000-0000-0000A5140000}"/>
    <cellStyle name="Normal 2 2 3 4 2 3 3 2" xfId="6541" xr:uid="{00000000-0005-0000-0000-0000A6140000}"/>
    <cellStyle name="Normal 2 2 3 4 2 3 4" xfId="6059" xr:uid="{00000000-0005-0000-0000-0000A7140000}"/>
    <cellStyle name="Normal 2 2 3 4 2 4" xfId="5286" xr:uid="{00000000-0005-0000-0000-0000A8140000}"/>
    <cellStyle name="Normal 2 2 3 4 2 4 2" xfId="6174" xr:uid="{00000000-0005-0000-0000-0000A9140000}"/>
    <cellStyle name="Normal 2 2 3 4 2 5" xfId="5692" xr:uid="{00000000-0005-0000-0000-0000AA140000}"/>
    <cellStyle name="Normal 2 2 3 4 2 5 2" xfId="6415" xr:uid="{00000000-0005-0000-0000-0000AB140000}"/>
    <cellStyle name="Normal 2 2 3 4 2 6" xfId="5933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3" xfId="5821" xr:uid="{00000000-0005-0000-0000-0000B2140000}"/>
    <cellStyle name="Normal 2 2 3 4 3 2 2 3 2" xfId="6544" xr:uid="{00000000-0005-0000-0000-0000B3140000}"/>
    <cellStyle name="Normal 2 2 3 4 3 2 2 4" xfId="6062" xr:uid="{00000000-0005-0000-0000-0000B4140000}"/>
    <cellStyle name="Normal 2 2 3 4 3 2 3" xfId="5289" xr:uid="{00000000-0005-0000-0000-0000B5140000}"/>
    <cellStyle name="Normal 2 2 3 4 3 2 3 2" xfId="6177" xr:uid="{00000000-0005-0000-0000-0000B6140000}"/>
    <cellStyle name="Normal 2 2 3 4 3 2 4" xfId="5695" xr:uid="{00000000-0005-0000-0000-0000B7140000}"/>
    <cellStyle name="Normal 2 2 3 4 3 2 4 2" xfId="6418" xr:uid="{00000000-0005-0000-0000-0000B8140000}"/>
    <cellStyle name="Normal 2 2 3 4 3 2 5" xfId="5936" xr:uid="{00000000-0005-0000-0000-0000B9140000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3" xfId="5820" xr:uid="{00000000-0005-0000-0000-0000BD140000}"/>
    <cellStyle name="Normal 2 2 3 4 3 3 3 2" xfId="6543" xr:uid="{00000000-0005-0000-0000-0000BE140000}"/>
    <cellStyle name="Normal 2 2 3 4 3 3 4" xfId="6061" xr:uid="{00000000-0005-0000-0000-0000BF140000}"/>
    <cellStyle name="Normal 2 2 3 4 3 4" xfId="5288" xr:uid="{00000000-0005-0000-0000-0000C0140000}"/>
    <cellStyle name="Normal 2 2 3 4 3 4 2" xfId="6176" xr:uid="{00000000-0005-0000-0000-0000C1140000}"/>
    <cellStyle name="Normal 2 2 3 4 3 5" xfId="5694" xr:uid="{00000000-0005-0000-0000-0000C2140000}"/>
    <cellStyle name="Normal 2 2 3 4 3 5 2" xfId="6417" xr:uid="{00000000-0005-0000-0000-0000C3140000}"/>
    <cellStyle name="Normal 2 2 3 4 3 6" xfId="5935" xr:uid="{00000000-0005-0000-0000-0000C4140000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3" xfId="5822" xr:uid="{00000000-0005-0000-0000-0000C9140000}"/>
    <cellStyle name="Normal 2 2 3 4 4 2 3 2" xfId="6545" xr:uid="{00000000-0005-0000-0000-0000CA140000}"/>
    <cellStyle name="Normal 2 2 3 4 4 2 4" xfId="6063" xr:uid="{00000000-0005-0000-0000-0000CB140000}"/>
    <cellStyle name="Normal 2 2 3 4 4 3" xfId="5290" xr:uid="{00000000-0005-0000-0000-0000CC140000}"/>
    <cellStyle name="Normal 2 2 3 4 4 3 2" xfId="6178" xr:uid="{00000000-0005-0000-0000-0000CD140000}"/>
    <cellStyle name="Normal 2 2 3 4 4 4" xfId="5696" xr:uid="{00000000-0005-0000-0000-0000CE140000}"/>
    <cellStyle name="Normal 2 2 3 4 4 4 2" xfId="6419" xr:uid="{00000000-0005-0000-0000-0000CF140000}"/>
    <cellStyle name="Normal 2 2 3 4 4 5" xfId="5937" xr:uid="{00000000-0005-0000-0000-0000D0140000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3" xfId="5817" xr:uid="{00000000-0005-0000-0000-0000D4140000}"/>
    <cellStyle name="Normal 2 2 3 4 5 3 2" xfId="6540" xr:uid="{00000000-0005-0000-0000-0000D5140000}"/>
    <cellStyle name="Normal 2 2 3 4 5 4" xfId="6058" xr:uid="{00000000-0005-0000-0000-0000D6140000}"/>
    <cellStyle name="Normal 2 2 3 4 6" xfId="5285" xr:uid="{00000000-0005-0000-0000-0000D7140000}"/>
    <cellStyle name="Normal 2 2 3 4 6 2" xfId="6173" xr:uid="{00000000-0005-0000-0000-0000D8140000}"/>
    <cellStyle name="Normal 2 2 3 4 7" xfId="5691" xr:uid="{00000000-0005-0000-0000-0000D9140000}"/>
    <cellStyle name="Normal 2 2 3 4 7 2" xfId="6414" xr:uid="{00000000-0005-0000-0000-0000DA140000}"/>
    <cellStyle name="Normal 2 2 3 4 8" xfId="5932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3" xfId="5823" xr:uid="{00000000-0005-0000-0000-0000E1140000}"/>
    <cellStyle name="Normal 2 2 3 5 2 2 3 2" xfId="6546" xr:uid="{00000000-0005-0000-0000-0000E2140000}"/>
    <cellStyle name="Normal 2 2 3 5 2 2 4" xfId="6064" xr:uid="{00000000-0005-0000-0000-0000E3140000}"/>
    <cellStyle name="Normal 2 2 3 5 2 3" xfId="5291" xr:uid="{00000000-0005-0000-0000-0000E4140000}"/>
    <cellStyle name="Normal 2 2 3 5 2 3 2" xfId="6179" xr:uid="{00000000-0005-0000-0000-0000E5140000}"/>
    <cellStyle name="Normal 2 2 3 5 2 4" xfId="5697" xr:uid="{00000000-0005-0000-0000-0000E6140000}"/>
    <cellStyle name="Normal 2 2 3 5 2 4 2" xfId="6420" xr:uid="{00000000-0005-0000-0000-0000E7140000}"/>
    <cellStyle name="Normal 2 2 3 5 2 5" xfId="5938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3" xfId="5825" xr:uid="{00000000-0005-0000-0000-0000EE140000}"/>
    <cellStyle name="Normal 2 2 3 6 2 2 3 2" xfId="6548" xr:uid="{00000000-0005-0000-0000-0000EF140000}"/>
    <cellStyle name="Normal 2 2 3 6 2 2 4" xfId="6066" xr:uid="{00000000-0005-0000-0000-0000F0140000}"/>
    <cellStyle name="Normal 2 2 3 6 2 3" xfId="5293" xr:uid="{00000000-0005-0000-0000-0000F1140000}"/>
    <cellStyle name="Normal 2 2 3 6 2 3 2" xfId="6181" xr:uid="{00000000-0005-0000-0000-0000F2140000}"/>
    <cellStyle name="Normal 2 2 3 6 2 4" xfId="5699" xr:uid="{00000000-0005-0000-0000-0000F3140000}"/>
    <cellStyle name="Normal 2 2 3 6 2 4 2" xfId="6422" xr:uid="{00000000-0005-0000-0000-0000F4140000}"/>
    <cellStyle name="Normal 2 2 3 6 2 5" xfId="5940" xr:uid="{00000000-0005-0000-0000-0000F514000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3" xfId="5824" xr:uid="{00000000-0005-0000-0000-0000F9140000}"/>
    <cellStyle name="Normal 2 2 3 6 3 3 2" xfId="6547" xr:uid="{00000000-0005-0000-0000-0000FA140000}"/>
    <cellStyle name="Normal 2 2 3 6 3 4" xfId="6065" xr:uid="{00000000-0005-0000-0000-0000FB140000}"/>
    <cellStyle name="Normal 2 2 3 6 4" xfId="5292" xr:uid="{00000000-0005-0000-0000-0000FC140000}"/>
    <cellStyle name="Normal 2 2 3 6 4 2" xfId="6180" xr:uid="{00000000-0005-0000-0000-0000FD140000}"/>
    <cellStyle name="Normal 2 2 3 6 5" xfId="5698" xr:uid="{00000000-0005-0000-0000-0000FE140000}"/>
    <cellStyle name="Normal 2 2 3 6 5 2" xfId="6421" xr:uid="{00000000-0005-0000-0000-0000FF140000}"/>
    <cellStyle name="Normal 2 2 3 6 6" xfId="5939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3" xfId="5827" xr:uid="{00000000-0005-0000-0000-000006150000}"/>
    <cellStyle name="Normal 2 2 3 7 2 2 3 2" xfId="6550" xr:uid="{00000000-0005-0000-0000-000007150000}"/>
    <cellStyle name="Normal 2 2 3 7 2 2 4" xfId="6068" xr:uid="{00000000-0005-0000-0000-000008150000}"/>
    <cellStyle name="Normal 2 2 3 7 2 3" xfId="5295" xr:uid="{00000000-0005-0000-0000-000009150000}"/>
    <cellStyle name="Normal 2 2 3 7 2 3 2" xfId="6183" xr:uid="{00000000-0005-0000-0000-00000A150000}"/>
    <cellStyle name="Normal 2 2 3 7 2 4" xfId="5701" xr:uid="{00000000-0005-0000-0000-00000B150000}"/>
    <cellStyle name="Normal 2 2 3 7 2 4 2" xfId="6424" xr:uid="{00000000-0005-0000-0000-00000C150000}"/>
    <cellStyle name="Normal 2 2 3 7 2 5" xfId="5942" xr:uid="{00000000-0005-0000-0000-00000D150000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3" xfId="5826" xr:uid="{00000000-0005-0000-0000-000011150000}"/>
    <cellStyle name="Normal 2 2 3 7 3 3 2" xfId="6549" xr:uid="{00000000-0005-0000-0000-000012150000}"/>
    <cellStyle name="Normal 2 2 3 7 3 4" xfId="6067" xr:uid="{00000000-0005-0000-0000-000013150000}"/>
    <cellStyle name="Normal 2 2 3 7 4" xfId="5294" xr:uid="{00000000-0005-0000-0000-000014150000}"/>
    <cellStyle name="Normal 2 2 3 7 4 2" xfId="6182" xr:uid="{00000000-0005-0000-0000-000015150000}"/>
    <cellStyle name="Normal 2 2 3 7 5" xfId="5700" xr:uid="{00000000-0005-0000-0000-000016150000}"/>
    <cellStyle name="Normal 2 2 3 7 5 2" xfId="6423" xr:uid="{00000000-0005-0000-0000-000017150000}"/>
    <cellStyle name="Normal 2 2 3 7 6" xfId="5941" xr:uid="{00000000-0005-0000-0000-000018150000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3" xfId="5828" xr:uid="{00000000-0005-0000-0000-00001D150000}"/>
    <cellStyle name="Normal 2 2 3 8 2 3 2" xfId="6551" xr:uid="{00000000-0005-0000-0000-00001E150000}"/>
    <cellStyle name="Normal 2 2 3 8 2 4" xfId="6069" xr:uid="{00000000-0005-0000-0000-00001F150000}"/>
    <cellStyle name="Normal 2 2 3 8 3" xfId="5296" xr:uid="{00000000-0005-0000-0000-000020150000}"/>
    <cellStyle name="Normal 2 2 3 8 3 2" xfId="6184" xr:uid="{00000000-0005-0000-0000-000021150000}"/>
    <cellStyle name="Normal 2 2 3 8 4" xfId="5702" xr:uid="{00000000-0005-0000-0000-000022150000}"/>
    <cellStyle name="Normal 2 2 3 8 4 2" xfId="6425" xr:uid="{00000000-0005-0000-0000-000023150000}"/>
    <cellStyle name="Normal 2 2 3 8 5" xfId="5943" xr:uid="{00000000-0005-0000-0000-000024150000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3" xfId="5798" xr:uid="{00000000-0005-0000-0000-000028150000}"/>
    <cellStyle name="Normal 2 2 3 9 3 2" xfId="6521" xr:uid="{00000000-0005-0000-0000-000029150000}"/>
    <cellStyle name="Normal 2 2 3 9 4" xfId="6039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3" xfId="5829" xr:uid="{00000000-0005-0000-0000-00004A150000}"/>
    <cellStyle name="Normal 2 8 3 2 3 2" xfId="6552" xr:uid="{00000000-0005-0000-0000-00004B150000}"/>
    <cellStyle name="Normal 2 8 3 2 4" xfId="6070" xr:uid="{00000000-0005-0000-0000-00004C150000}"/>
    <cellStyle name="Normal 2 8 3 3" xfId="5299" xr:uid="{00000000-0005-0000-0000-00004D150000}"/>
    <cellStyle name="Normal 2 8 3 3 2" xfId="6185" xr:uid="{00000000-0005-0000-0000-00004E150000}"/>
    <cellStyle name="Normal 2 8 3 4" xfId="5703" xr:uid="{00000000-0005-0000-0000-00004F150000}"/>
    <cellStyle name="Normal 2 8 3 4 2" xfId="6426" xr:uid="{00000000-0005-0000-0000-000050150000}"/>
    <cellStyle name="Normal 2 8 3 5" xfId="5944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3" xfId="5833" xr:uid="{00000000-0005-0000-0000-0000AB150000}"/>
    <cellStyle name="Normal 4 3 2 2 2 2 2 3 2" xfId="6556" xr:uid="{00000000-0005-0000-0000-0000AC150000}"/>
    <cellStyle name="Normal 4 3 2 2 2 2 2 4" xfId="6074" xr:uid="{00000000-0005-0000-0000-0000AD150000}"/>
    <cellStyle name="Normal 4 3 2 2 2 2 3" xfId="5313" xr:uid="{00000000-0005-0000-0000-0000AE150000}"/>
    <cellStyle name="Normal 4 3 2 2 2 2 3 2" xfId="6189" xr:uid="{00000000-0005-0000-0000-0000AF150000}"/>
    <cellStyle name="Normal 4 3 2 2 2 2 4" xfId="5707" xr:uid="{00000000-0005-0000-0000-0000B0150000}"/>
    <cellStyle name="Normal 4 3 2 2 2 2 4 2" xfId="6430" xr:uid="{00000000-0005-0000-0000-0000B1150000}"/>
    <cellStyle name="Normal 4 3 2 2 2 2 5" xfId="5948" xr:uid="{00000000-0005-0000-0000-0000B2150000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3" xfId="5832" xr:uid="{00000000-0005-0000-0000-0000B6150000}"/>
    <cellStyle name="Normal 4 3 2 2 2 3 3 2" xfId="6555" xr:uid="{00000000-0005-0000-0000-0000B7150000}"/>
    <cellStyle name="Normal 4 3 2 2 2 3 4" xfId="6073" xr:uid="{00000000-0005-0000-0000-0000B8150000}"/>
    <cellStyle name="Normal 4 3 2 2 2 4" xfId="5312" xr:uid="{00000000-0005-0000-0000-0000B9150000}"/>
    <cellStyle name="Normal 4 3 2 2 2 4 2" xfId="6188" xr:uid="{00000000-0005-0000-0000-0000BA150000}"/>
    <cellStyle name="Normal 4 3 2 2 2 5" xfId="5706" xr:uid="{00000000-0005-0000-0000-0000BB150000}"/>
    <cellStyle name="Normal 4 3 2 2 2 5 2" xfId="6429" xr:uid="{00000000-0005-0000-0000-0000BC150000}"/>
    <cellStyle name="Normal 4 3 2 2 2 6" xfId="5947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3" xfId="5835" xr:uid="{00000000-0005-0000-0000-0000C3150000}"/>
    <cellStyle name="Normal 4 3 2 2 3 2 2 3 2" xfId="6558" xr:uid="{00000000-0005-0000-0000-0000C4150000}"/>
    <cellStyle name="Normal 4 3 2 2 3 2 2 4" xfId="6076" xr:uid="{00000000-0005-0000-0000-0000C5150000}"/>
    <cellStyle name="Normal 4 3 2 2 3 2 3" xfId="5315" xr:uid="{00000000-0005-0000-0000-0000C6150000}"/>
    <cellStyle name="Normal 4 3 2 2 3 2 3 2" xfId="6191" xr:uid="{00000000-0005-0000-0000-0000C7150000}"/>
    <cellStyle name="Normal 4 3 2 2 3 2 4" xfId="5709" xr:uid="{00000000-0005-0000-0000-0000C8150000}"/>
    <cellStyle name="Normal 4 3 2 2 3 2 4 2" xfId="6432" xr:uid="{00000000-0005-0000-0000-0000C9150000}"/>
    <cellStyle name="Normal 4 3 2 2 3 2 5" xfId="5950" xr:uid="{00000000-0005-0000-0000-0000CA15000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3" xfId="5834" xr:uid="{00000000-0005-0000-0000-0000CE150000}"/>
    <cellStyle name="Normal 4 3 2 2 3 3 3 2" xfId="6557" xr:uid="{00000000-0005-0000-0000-0000CF150000}"/>
    <cellStyle name="Normal 4 3 2 2 3 3 4" xfId="6075" xr:uid="{00000000-0005-0000-0000-0000D0150000}"/>
    <cellStyle name="Normal 4 3 2 2 3 4" xfId="5314" xr:uid="{00000000-0005-0000-0000-0000D1150000}"/>
    <cellStyle name="Normal 4 3 2 2 3 4 2" xfId="6190" xr:uid="{00000000-0005-0000-0000-0000D2150000}"/>
    <cellStyle name="Normal 4 3 2 2 3 5" xfId="5708" xr:uid="{00000000-0005-0000-0000-0000D3150000}"/>
    <cellStyle name="Normal 4 3 2 2 3 5 2" xfId="6431" xr:uid="{00000000-0005-0000-0000-0000D4150000}"/>
    <cellStyle name="Normal 4 3 2 2 3 6" xfId="5949" xr:uid="{00000000-0005-0000-0000-0000D5150000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3" xfId="5836" xr:uid="{00000000-0005-0000-0000-0000DA150000}"/>
    <cellStyle name="Normal 4 3 2 2 4 2 3 2" xfId="6559" xr:uid="{00000000-0005-0000-0000-0000DB150000}"/>
    <cellStyle name="Normal 4 3 2 2 4 2 4" xfId="6077" xr:uid="{00000000-0005-0000-0000-0000DC150000}"/>
    <cellStyle name="Normal 4 3 2 2 4 3" xfId="5316" xr:uid="{00000000-0005-0000-0000-0000DD150000}"/>
    <cellStyle name="Normal 4 3 2 2 4 3 2" xfId="6192" xr:uid="{00000000-0005-0000-0000-0000DE150000}"/>
    <cellStyle name="Normal 4 3 2 2 4 4" xfId="5710" xr:uid="{00000000-0005-0000-0000-0000DF150000}"/>
    <cellStyle name="Normal 4 3 2 2 4 4 2" xfId="6433" xr:uid="{00000000-0005-0000-0000-0000E0150000}"/>
    <cellStyle name="Normal 4 3 2 2 4 5" xfId="5951" xr:uid="{00000000-0005-0000-0000-0000E1150000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3" xfId="5831" xr:uid="{00000000-0005-0000-0000-0000E5150000}"/>
    <cellStyle name="Normal 4 3 2 2 5 3 2" xfId="6554" xr:uid="{00000000-0005-0000-0000-0000E6150000}"/>
    <cellStyle name="Normal 4 3 2 2 5 4" xfId="6072" xr:uid="{00000000-0005-0000-0000-0000E7150000}"/>
    <cellStyle name="Normal 4 3 2 2 6" xfId="5311" xr:uid="{00000000-0005-0000-0000-0000E8150000}"/>
    <cellStyle name="Normal 4 3 2 2 6 2" xfId="6187" xr:uid="{00000000-0005-0000-0000-0000E9150000}"/>
    <cellStyle name="Normal 4 3 2 2 7" xfId="5705" xr:uid="{00000000-0005-0000-0000-0000EA150000}"/>
    <cellStyle name="Normal 4 3 2 2 7 2" xfId="6428" xr:uid="{00000000-0005-0000-0000-0000EB150000}"/>
    <cellStyle name="Normal 4 3 2 2 8" xfId="5946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3" xfId="5838" xr:uid="{00000000-0005-0000-0000-0000F2150000}"/>
    <cellStyle name="Normal 4 3 2 3 2 2 3 2" xfId="6561" xr:uid="{00000000-0005-0000-0000-0000F3150000}"/>
    <cellStyle name="Normal 4 3 2 3 2 2 4" xfId="6079" xr:uid="{00000000-0005-0000-0000-0000F4150000}"/>
    <cellStyle name="Normal 4 3 2 3 2 3" xfId="5318" xr:uid="{00000000-0005-0000-0000-0000F5150000}"/>
    <cellStyle name="Normal 4 3 2 3 2 3 2" xfId="6194" xr:uid="{00000000-0005-0000-0000-0000F6150000}"/>
    <cellStyle name="Normal 4 3 2 3 2 4" xfId="5712" xr:uid="{00000000-0005-0000-0000-0000F7150000}"/>
    <cellStyle name="Normal 4 3 2 3 2 4 2" xfId="6435" xr:uid="{00000000-0005-0000-0000-0000F8150000}"/>
    <cellStyle name="Normal 4 3 2 3 2 5" xfId="5953" xr:uid="{00000000-0005-0000-0000-0000F9150000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3" xfId="5837" xr:uid="{00000000-0005-0000-0000-0000FD150000}"/>
    <cellStyle name="Normal 4 3 2 3 3 3 2" xfId="6560" xr:uid="{00000000-0005-0000-0000-0000FE150000}"/>
    <cellStyle name="Normal 4 3 2 3 3 4" xfId="6078" xr:uid="{00000000-0005-0000-0000-0000FF150000}"/>
    <cellStyle name="Normal 4 3 2 3 4" xfId="5317" xr:uid="{00000000-0005-0000-0000-000000160000}"/>
    <cellStyle name="Normal 4 3 2 3 4 2" xfId="6193" xr:uid="{00000000-0005-0000-0000-000001160000}"/>
    <cellStyle name="Normal 4 3 2 3 5" xfId="5711" xr:uid="{00000000-0005-0000-0000-000002160000}"/>
    <cellStyle name="Normal 4 3 2 3 5 2" xfId="6434" xr:uid="{00000000-0005-0000-0000-000003160000}"/>
    <cellStyle name="Normal 4 3 2 3 6" xfId="5952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3" xfId="5840" xr:uid="{00000000-0005-0000-0000-00000A160000}"/>
    <cellStyle name="Normal 4 3 2 4 2 2 3 2" xfId="6563" xr:uid="{00000000-0005-0000-0000-00000B160000}"/>
    <cellStyle name="Normal 4 3 2 4 2 2 4" xfId="6081" xr:uid="{00000000-0005-0000-0000-00000C160000}"/>
    <cellStyle name="Normal 4 3 2 4 2 3" xfId="5320" xr:uid="{00000000-0005-0000-0000-00000D160000}"/>
    <cellStyle name="Normal 4 3 2 4 2 3 2" xfId="6196" xr:uid="{00000000-0005-0000-0000-00000E160000}"/>
    <cellStyle name="Normal 4 3 2 4 2 4" xfId="5714" xr:uid="{00000000-0005-0000-0000-00000F160000}"/>
    <cellStyle name="Normal 4 3 2 4 2 4 2" xfId="6437" xr:uid="{00000000-0005-0000-0000-000010160000}"/>
    <cellStyle name="Normal 4 3 2 4 2 5" xfId="5955" xr:uid="{00000000-0005-0000-0000-000011160000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3" xfId="5839" xr:uid="{00000000-0005-0000-0000-000015160000}"/>
    <cellStyle name="Normal 4 3 2 4 3 3 2" xfId="6562" xr:uid="{00000000-0005-0000-0000-000016160000}"/>
    <cellStyle name="Normal 4 3 2 4 3 4" xfId="6080" xr:uid="{00000000-0005-0000-0000-000017160000}"/>
    <cellStyle name="Normal 4 3 2 4 4" xfId="5319" xr:uid="{00000000-0005-0000-0000-000018160000}"/>
    <cellStyle name="Normal 4 3 2 4 4 2" xfId="6195" xr:uid="{00000000-0005-0000-0000-000019160000}"/>
    <cellStyle name="Normal 4 3 2 4 5" xfId="5713" xr:uid="{00000000-0005-0000-0000-00001A160000}"/>
    <cellStyle name="Normal 4 3 2 4 5 2" xfId="6436" xr:uid="{00000000-0005-0000-0000-00001B160000}"/>
    <cellStyle name="Normal 4 3 2 4 6" xfId="5954" xr:uid="{00000000-0005-0000-0000-00001C160000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3" xfId="5841" xr:uid="{00000000-0005-0000-0000-000021160000}"/>
    <cellStyle name="Normal 4 3 2 5 2 3 2" xfId="6564" xr:uid="{00000000-0005-0000-0000-000022160000}"/>
    <cellStyle name="Normal 4 3 2 5 2 4" xfId="6082" xr:uid="{00000000-0005-0000-0000-000023160000}"/>
    <cellStyle name="Normal 4 3 2 5 3" xfId="5321" xr:uid="{00000000-0005-0000-0000-000024160000}"/>
    <cellStyle name="Normal 4 3 2 5 3 2" xfId="6197" xr:uid="{00000000-0005-0000-0000-000025160000}"/>
    <cellStyle name="Normal 4 3 2 5 4" xfId="5715" xr:uid="{00000000-0005-0000-0000-000026160000}"/>
    <cellStyle name="Normal 4 3 2 5 4 2" xfId="6438" xr:uid="{00000000-0005-0000-0000-000027160000}"/>
    <cellStyle name="Normal 4 3 2 5 5" xfId="5956" xr:uid="{00000000-0005-0000-0000-000028160000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3" xfId="5842" xr:uid="{00000000-0005-0000-0000-00002D160000}"/>
    <cellStyle name="Normal 4 3 2 6 2 3 2" xfId="6565" xr:uid="{00000000-0005-0000-0000-00002E160000}"/>
    <cellStyle name="Normal 4 3 2 6 2 4" xfId="6083" xr:uid="{00000000-0005-0000-0000-00002F160000}"/>
    <cellStyle name="Normal 4 3 2 6 3" xfId="5322" xr:uid="{00000000-0005-0000-0000-000030160000}"/>
    <cellStyle name="Normal 4 3 2 6 3 2" xfId="6198" xr:uid="{00000000-0005-0000-0000-000031160000}"/>
    <cellStyle name="Normal 4 3 2 6 4" xfId="5716" xr:uid="{00000000-0005-0000-0000-000032160000}"/>
    <cellStyle name="Normal 4 3 2 6 4 2" xfId="6439" xr:uid="{00000000-0005-0000-0000-000033160000}"/>
    <cellStyle name="Normal 4 3 2 6 5" xfId="5957" xr:uid="{00000000-0005-0000-0000-00003416000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3" xfId="5830" xr:uid="{00000000-0005-0000-0000-000038160000}"/>
    <cellStyle name="Normal 4 3 2 7 3 2" xfId="6553" xr:uid="{00000000-0005-0000-0000-000039160000}"/>
    <cellStyle name="Normal 4 3 2 7 4" xfId="6071" xr:uid="{00000000-0005-0000-0000-00003A160000}"/>
    <cellStyle name="Normal 4 3 2 8" xfId="5310" xr:uid="{00000000-0005-0000-0000-00003B160000}"/>
    <cellStyle name="Normal 4 3 2 8 2" xfId="6186" xr:uid="{00000000-0005-0000-0000-00003C160000}"/>
    <cellStyle name="Normal 4 3 2 9" xfId="5704" xr:uid="{00000000-0005-0000-0000-00003D160000}"/>
    <cellStyle name="Normal 4 3 2 9 2" xfId="6427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3" xfId="5845" xr:uid="{00000000-0005-0000-0000-0000EB160000}"/>
    <cellStyle name="Normal 9 2 2 2 2 2 3 2" xfId="6568" xr:uid="{00000000-0005-0000-0000-0000EC160000}"/>
    <cellStyle name="Normal 9 2 2 2 2 2 4" xfId="6086" xr:uid="{00000000-0005-0000-0000-0000ED160000}"/>
    <cellStyle name="Normal 9 2 2 2 2 3" xfId="5353" xr:uid="{00000000-0005-0000-0000-0000EE160000}"/>
    <cellStyle name="Normal 9 2 2 2 2 3 2" xfId="6201" xr:uid="{00000000-0005-0000-0000-0000EF160000}"/>
    <cellStyle name="Normal 9 2 2 2 2 4" xfId="5719" xr:uid="{00000000-0005-0000-0000-0000F0160000}"/>
    <cellStyle name="Normal 9 2 2 2 2 4 2" xfId="6442" xr:uid="{00000000-0005-0000-0000-0000F1160000}"/>
    <cellStyle name="Normal 9 2 2 2 2 5" xfId="5960" xr:uid="{00000000-0005-0000-0000-0000F2160000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3" xfId="5844" xr:uid="{00000000-0005-0000-0000-0000F6160000}"/>
    <cellStyle name="Normal 9 2 2 2 3 3 2" xfId="6567" xr:uid="{00000000-0005-0000-0000-0000F7160000}"/>
    <cellStyle name="Normal 9 2 2 2 3 4" xfId="6085" xr:uid="{00000000-0005-0000-0000-0000F8160000}"/>
    <cellStyle name="Normal 9 2 2 2 4" xfId="5352" xr:uid="{00000000-0005-0000-0000-0000F9160000}"/>
    <cellStyle name="Normal 9 2 2 2 4 2" xfId="6200" xr:uid="{00000000-0005-0000-0000-0000FA160000}"/>
    <cellStyle name="Normal 9 2 2 2 5" xfId="5718" xr:uid="{00000000-0005-0000-0000-0000FB160000}"/>
    <cellStyle name="Normal 9 2 2 2 5 2" xfId="6441" xr:uid="{00000000-0005-0000-0000-0000FC160000}"/>
    <cellStyle name="Normal 9 2 2 2 6" xfId="5959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3" xfId="5847" xr:uid="{00000000-0005-0000-0000-000003170000}"/>
    <cellStyle name="Normal 9 2 2 3 2 2 3 2" xfId="6570" xr:uid="{00000000-0005-0000-0000-000004170000}"/>
    <cellStyle name="Normal 9 2 2 3 2 2 4" xfId="6088" xr:uid="{00000000-0005-0000-0000-000005170000}"/>
    <cellStyle name="Normal 9 2 2 3 2 3" xfId="5355" xr:uid="{00000000-0005-0000-0000-000006170000}"/>
    <cellStyle name="Normal 9 2 2 3 2 3 2" xfId="6203" xr:uid="{00000000-0005-0000-0000-000007170000}"/>
    <cellStyle name="Normal 9 2 2 3 2 4" xfId="5721" xr:uid="{00000000-0005-0000-0000-000008170000}"/>
    <cellStyle name="Normal 9 2 2 3 2 4 2" xfId="6444" xr:uid="{00000000-0005-0000-0000-000009170000}"/>
    <cellStyle name="Normal 9 2 2 3 2 5" xfId="5962" xr:uid="{00000000-0005-0000-0000-00000A170000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3" xfId="5846" xr:uid="{00000000-0005-0000-0000-00000E170000}"/>
    <cellStyle name="Normal 9 2 2 3 3 3 2" xfId="6569" xr:uid="{00000000-0005-0000-0000-00000F170000}"/>
    <cellStyle name="Normal 9 2 2 3 3 4" xfId="6087" xr:uid="{00000000-0005-0000-0000-000010170000}"/>
    <cellStyle name="Normal 9 2 2 3 4" xfId="5354" xr:uid="{00000000-0005-0000-0000-000011170000}"/>
    <cellStyle name="Normal 9 2 2 3 4 2" xfId="6202" xr:uid="{00000000-0005-0000-0000-000012170000}"/>
    <cellStyle name="Normal 9 2 2 3 5" xfId="5720" xr:uid="{00000000-0005-0000-0000-000013170000}"/>
    <cellStyle name="Normal 9 2 2 3 5 2" xfId="6443" xr:uid="{00000000-0005-0000-0000-000014170000}"/>
    <cellStyle name="Normal 9 2 2 3 6" xfId="5961" xr:uid="{00000000-0005-0000-0000-000015170000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3" xfId="5848" xr:uid="{00000000-0005-0000-0000-00001A170000}"/>
    <cellStyle name="Normal 9 2 2 4 2 3 2" xfId="6571" xr:uid="{00000000-0005-0000-0000-00001B170000}"/>
    <cellStyle name="Normal 9 2 2 4 2 4" xfId="6089" xr:uid="{00000000-0005-0000-0000-00001C170000}"/>
    <cellStyle name="Normal 9 2 2 4 3" xfId="5356" xr:uid="{00000000-0005-0000-0000-00001D170000}"/>
    <cellStyle name="Normal 9 2 2 4 3 2" xfId="6204" xr:uid="{00000000-0005-0000-0000-00001E170000}"/>
    <cellStyle name="Normal 9 2 2 4 4" xfId="5722" xr:uid="{00000000-0005-0000-0000-00001F170000}"/>
    <cellStyle name="Normal 9 2 2 4 4 2" xfId="6445" xr:uid="{00000000-0005-0000-0000-000020170000}"/>
    <cellStyle name="Normal 9 2 2 4 5" xfId="5963" xr:uid="{00000000-0005-0000-0000-000021170000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3" xfId="5843" xr:uid="{00000000-0005-0000-0000-000025170000}"/>
    <cellStyle name="Normal 9 2 2 5 3 2" xfId="6566" xr:uid="{00000000-0005-0000-0000-000026170000}"/>
    <cellStyle name="Normal 9 2 2 5 4" xfId="6084" xr:uid="{00000000-0005-0000-0000-000027170000}"/>
    <cellStyle name="Normal 9 2 2 6" xfId="5351" xr:uid="{00000000-0005-0000-0000-000028170000}"/>
    <cellStyle name="Normal 9 2 2 6 2" xfId="6199" xr:uid="{00000000-0005-0000-0000-000029170000}"/>
    <cellStyle name="Normal 9 2 2 7" xfId="5717" xr:uid="{00000000-0005-0000-0000-00002A170000}"/>
    <cellStyle name="Normal 9 2 2 7 2" xfId="6440" xr:uid="{00000000-0005-0000-0000-00002B170000}"/>
    <cellStyle name="Normal 9 2 2 8" xfId="5958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3" xfId="5849" xr:uid="{00000000-0005-0000-0000-000032170000}"/>
    <cellStyle name="Normal 9 2 3 2 2 3 2" xfId="6572" xr:uid="{00000000-0005-0000-0000-000033170000}"/>
    <cellStyle name="Normal 9 2 3 2 2 4" xfId="6090" xr:uid="{00000000-0005-0000-0000-000034170000}"/>
    <cellStyle name="Normal 9 2 3 2 3" xfId="5357" xr:uid="{00000000-0005-0000-0000-000035170000}"/>
    <cellStyle name="Normal 9 2 3 2 3 2" xfId="6205" xr:uid="{00000000-0005-0000-0000-000036170000}"/>
    <cellStyle name="Normal 9 2 3 2 4" xfId="5723" xr:uid="{00000000-0005-0000-0000-000037170000}"/>
    <cellStyle name="Normal 9 2 3 2 4 2" xfId="6446" xr:uid="{00000000-0005-0000-0000-000038170000}"/>
    <cellStyle name="Normal 9 2 3 2 5" xfId="5964" xr:uid="{00000000-0005-0000-0000-000039170000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3" xfId="5850" xr:uid="{00000000-0005-0000-0000-00003E170000}"/>
    <cellStyle name="Normal 9 2 3 3 2 3 2" xfId="6573" xr:uid="{00000000-0005-0000-0000-00003F170000}"/>
    <cellStyle name="Normal 9 2 3 3 2 4" xfId="6091" xr:uid="{00000000-0005-0000-0000-000040170000}"/>
    <cellStyle name="Normal 9 2 3 3 3" xfId="5358" xr:uid="{00000000-0005-0000-0000-000041170000}"/>
    <cellStyle name="Normal 9 2 3 3 3 2" xfId="6206" xr:uid="{00000000-0005-0000-0000-000042170000}"/>
    <cellStyle name="Normal 9 2 3 3 4" xfId="5724" xr:uid="{00000000-0005-0000-0000-000043170000}"/>
    <cellStyle name="Normal 9 2 3 3 4 2" xfId="6447" xr:uid="{00000000-0005-0000-0000-000044170000}"/>
    <cellStyle name="Normal 9 2 3 3 5" xfId="5965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3" xfId="5851" xr:uid="{00000000-0005-0000-0000-00004B170000}"/>
    <cellStyle name="Normal 9 2 4 2 2 3 2" xfId="6574" xr:uid="{00000000-0005-0000-0000-00004C170000}"/>
    <cellStyle name="Normal 9 2 4 2 2 4" xfId="6092" xr:uid="{00000000-0005-0000-0000-00004D170000}"/>
    <cellStyle name="Normal 9 2 4 2 3" xfId="5359" xr:uid="{00000000-0005-0000-0000-00004E170000}"/>
    <cellStyle name="Normal 9 2 4 2 3 2" xfId="6207" xr:uid="{00000000-0005-0000-0000-00004F170000}"/>
    <cellStyle name="Normal 9 2 4 2 4" xfId="5725" xr:uid="{00000000-0005-0000-0000-000050170000}"/>
    <cellStyle name="Normal 9 2 4 2 4 2" xfId="6448" xr:uid="{00000000-0005-0000-0000-000051170000}"/>
    <cellStyle name="Normal 9 2 4 2 5" xfId="5966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3" xfId="5852" xr:uid="{00000000-0005-0000-0000-000058170000}"/>
    <cellStyle name="Normal 9 2 5 2 2 3 2" xfId="6575" xr:uid="{00000000-0005-0000-0000-000059170000}"/>
    <cellStyle name="Normal 9 2 5 2 2 4" xfId="6093" xr:uid="{00000000-0005-0000-0000-00005A170000}"/>
    <cellStyle name="Normal 9 2 5 2 3" xfId="5360" xr:uid="{00000000-0005-0000-0000-00005B170000}"/>
    <cellStyle name="Normal 9 2 5 2 3 2" xfId="6208" xr:uid="{00000000-0005-0000-0000-00005C170000}"/>
    <cellStyle name="Normal 9 2 5 2 4" xfId="5726" xr:uid="{00000000-0005-0000-0000-00005D170000}"/>
    <cellStyle name="Normal 9 2 5 2 4 2" xfId="6449" xr:uid="{00000000-0005-0000-0000-00005E170000}"/>
    <cellStyle name="Normal 9 2 5 2 5" xfId="5967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3" xfId="5855" xr:uid="{00000000-0005-0000-0000-000069170000}"/>
    <cellStyle name="Normal 9 3 2 2 2 3 2" xfId="6578" xr:uid="{00000000-0005-0000-0000-00006A170000}"/>
    <cellStyle name="Normal 9 3 2 2 2 4" xfId="6096" xr:uid="{00000000-0005-0000-0000-00006B170000}"/>
    <cellStyle name="Normal 9 3 2 2 3" xfId="5364" xr:uid="{00000000-0005-0000-0000-00006C170000}"/>
    <cellStyle name="Normal 9 3 2 2 3 2" xfId="6211" xr:uid="{00000000-0005-0000-0000-00006D170000}"/>
    <cellStyle name="Normal 9 3 2 2 4" xfId="5729" xr:uid="{00000000-0005-0000-0000-00006E170000}"/>
    <cellStyle name="Normal 9 3 2 2 4 2" xfId="6452" xr:uid="{00000000-0005-0000-0000-00006F170000}"/>
    <cellStyle name="Normal 9 3 2 2 5" xfId="5970" xr:uid="{00000000-0005-0000-0000-000070170000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3" xfId="5854" xr:uid="{00000000-0005-0000-0000-000074170000}"/>
    <cellStyle name="Normal 9 3 2 3 3 2" xfId="6577" xr:uid="{00000000-0005-0000-0000-000075170000}"/>
    <cellStyle name="Normal 9 3 2 3 4" xfId="6095" xr:uid="{00000000-0005-0000-0000-000076170000}"/>
    <cellStyle name="Normal 9 3 2 4" xfId="5363" xr:uid="{00000000-0005-0000-0000-000077170000}"/>
    <cellStyle name="Normal 9 3 2 4 2" xfId="6210" xr:uid="{00000000-0005-0000-0000-000078170000}"/>
    <cellStyle name="Normal 9 3 2 5" xfId="5728" xr:uid="{00000000-0005-0000-0000-000079170000}"/>
    <cellStyle name="Normal 9 3 2 5 2" xfId="6451" xr:uid="{00000000-0005-0000-0000-00007A170000}"/>
    <cellStyle name="Normal 9 3 2 6" xfId="5969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3" xfId="5857" xr:uid="{00000000-0005-0000-0000-000081170000}"/>
    <cellStyle name="Normal 9 3 3 2 2 3 2" xfId="6580" xr:uid="{00000000-0005-0000-0000-000082170000}"/>
    <cellStyle name="Normal 9 3 3 2 2 4" xfId="6098" xr:uid="{00000000-0005-0000-0000-000083170000}"/>
    <cellStyle name="Normal 9 3 3 2 3" xfId="5366" xr:uid="{00000000-0005-0000-0000-000084170000}"/>
    <cellStyle name="Normal 9 3 3 2 3 2" xfId="6213" xr:uid="{00000000-0005-0000-0000-000085170000}"/>
    <cellStyle name="Normal 9 3 3 2 4" xfId="5731" xr:uid="{00000000-0005-0000-0000-000086170000}"/>
    <cellStyle name="Normal 9 3 3 2 4 2" xfId="6454" xr:uid="{00000000-0005-0000-0000-000087170000}"/>
    <cellStyle name="Normal 9 3 3 2 5" xfId="5972" xr:uid="{00000000-0005-0000-0000-000088170000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3" xfId="5856" xr:uid="{00000000-0005-0000-0000-00008C170000}"/>
    <cellStyle name="Normal 9 3 3 3 3 2" xfId="6579" xr:uid="{00000000-0005-0000-0000-00008D170000}"/>
    <cellStyle name="Normal 9 3 3 3 4" xfId="6097" xr:uid="{00000000-0005-0000-0000-00008E170000}"/>
    <cellStyle name="Normal 9 3 3 4" xfId="5365" xr:uid="{00000000-0005-0000-0000-00008F170000}"/>
    <cellStyle name="Normal 9 3 3 4 2" xfId="6212" xr:uid="{00000000-0005-0000-0000-000090170000}"/>
    <cellStyle name="Normal 9 3 3 5" xfId="5730" xr:uid="{00000000-0005-0000-0000-000091170000}"/>
    <cellStyle name="Normal 9 3 3 5 2" xfId="6453" xr:uid="{00000000-0005-0000-0000-000092170000}"/>
    <cellStyle name="Normal 9 3 3 6" xfId="5971" xr:uid="{00000000-0005-0000-0000-000093170000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3" xfId="5858" xr:uid="{00000000-0005-0000-0000-000098170000}"/>
    <cellStyle name="Normal 9 3 4 2 3 2" xfId="6581" xr:uid="{00000000-0005-0000-0000-000099170000}"/>
    <cellStyle name="Normal 9 3 4 2 4" xfId="6099" xr:uid="{00000000-0005-0000-0000-00009A170000}"/>
    <cellStyle name="Normal 9 3 4 3" xfId="5367" xr:uid="{00000000-0005-0000-0000-00009B170000}"/>
    <cellStyle name="Normal 9 3 4 3 2" xfId="6214" xr:uid="{00000000-0005-0000-0000-00009C170000}"/>
    <cellStyle name="Normal 9 3 4 4" xfId="5732" xr:uid="{00000000-0005-0000-0000-00009D170000}"/>
    <cellStyle name="Normal 9 3 4 4 2" xfId="6455" xr:uid="{00000000-0005-0000-0000-00009E170000}"/>
    <cellStyle name="Normal 9 3 4 5" xfId="5973" xr:uid="{00000000-0005-0000-0000-00009F170000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3" xfId="5853" xr:uid="{00000000-0005-0000-0000-0000A4170000}"/>
    <cellStyle name="Normal 9 3 6 3 2" xfId="6576" xr:uid="{00000000-0005-0000-0000-0000A5170000}"/>
    <cellStyle name="Normal 9 3 6 4" xfId="6094" xr:uid="{00000000-0005-0000-0000-0000A6170000}"/>
    <cellStyle name="Normal 9 3 7" xfId="5362" xr:uid="{00000000-0005-0000-0000-0000A7170000}"/>
    <cellStyle name="Normal 9 3 7 2" xfId="6209" xr:uid="{00000000-0005-0000-0000-0000A8170000}"/>
    <cellStyle name="Normal 9 3 8" xfId="5727" xr:uid="{00000000-0005-0000-0000-0000A9170000}"/>
    <cellStyle name="Normal 9 3 8 2" xfId="6450" xr:uid="{00000000-0005-0000-0000-0000AA170000}"/>
    <cellStyle name="Normal 9 3 9" xfId="5968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3" xfId="5859" xr:uid="{00000000-0005-0000-0000-0000B1170000}"/>
    <cellStyle name="Normal 9 4 2 2 3 2" xfId="6582" xr:uid="{00000000-0005-0000-0000-0000B2170000}"/>
    <cellStyle name="Normal 9 4 2 2 4" xfId="6100" xr:uid="{00000000-0005-0000-0000-0000B3170000}"/>
    <cellStyle name="Normal 9 4 2 3" xfId="5368" xr:uid="{00000000-0005-0000-0000-0000B4170000}"/>
    <cellStyle name="Normal 9 4 2 3 2" xfId="6215" xr:uid="{00000000-0005-0000-0000-0000B5170000}"/>
    <cellStyle name="Normal 9 4 2 4" xfId="5733" xr:uid="{00000000-0005-0000-0000-0000B6170000}"/>
    <cellStyle name="Normal 9 4 2 4 2" xfId="6456" xr:uid="{00000000-0005-0000-0000-0000B7170000}"/>
    <cellStyle name="Normal 9 4 2 5" xfId="5974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3" xfId="5860" xr:uid="{00000000-0005-0000-0000-0000BF170000}"/>
    <cellStyle name="Normal 9 5 3 2 3 2" xfId="6583" xr:uid="{00000000-0005-0000-0000-0000C0170000}"/>
    <cellStyle name="Normal 9 5 3 2 4" xfId="6101" xr:uid="{00000000-0005-0000-0000-0000C1170000}"/>
    <cellStyle name="Normal 9 5 3 3" xfId="5370" xr:uid="{00000000-0005-0000-0000-0000C2170000}"/>
    <cellStyle name="Normal 9 5 3 3 2" xfId="6216" xr:uid="{00000000-0005-0000-0000-0000C3170000}"/>
    <cellStyle name="Normal 9 5 3 4" xfId="5734" xr:uid="{00000000-0005-0000-0000-0000C4170000}"/>
    <cellStyle name="Normal 9 5 3 4 2" xfId="6457" xr:uid="{00000000-0005-0000-0000-0000C5170000}"/>
    <cellStyle name="Normal 9 5 3 5" xfId="5975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3" xfId="5861" xr:uid="{00000000-0005-0000-0000-0000CC170000}"/>
    <cellStyle name="Normal 9 6 2 2 3 2" xfId="6584" xr:uid="{00000000-0005-0000-0000-0000CD170000}"/>
    <cellStyle name="Normal 9 6 2 2 4" xfId="6102" xr:uid="{00000000-0005-0000-0000-0000CE170000}"/>
    <cellStyle name="Normal 9 6 2 3" xfId="5371" xr:uid="{00000000-0005-0000-0000-0000CF170000}"/>
    <cellStyle name="Normal 9 6 2 3 2" xfId="6217" xr:uid="{00000000-0005-0000-0000-0000D0170000}"/>
    <cellStyle name="Normal 9 6 2 4" xfId="5735" xr:uid="{00000000-0005-0000-0000-0000D1170000}"/>
    <cellStyle name="Normal 9 6 2 4 2" xfId="6458" xr:uid="{00000000-0005-0000-0000-0000D2170000}"/>
    <cellStyle name="Normal 9 6 2 5" xfId="5976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3" xfId="5738" xr:uid="{00000000-0005-0000-0000-0000F4170000}"/>
    <cellStyle name="Percent 10 12 3 2" xfId="6461" xr:uid="{00000000-0005-0000-0000-0000F5170000}"/>
    <cellStyle name="Percent 10 12 4" xfId="5979" xr:uid="{00000000-0005-0000-0000-0000F6170000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3" xfId="5737" xr:uid="{00000000-0005-0000-0000-0000FD170000}"/>
    <cellStyle name="Percent 10 2 11 3 2" xfId="6460" xr:uid="{00000000-0005-0000-0000-0000FE170000}"/>
    <cellStyle name="Percent 10 2 11 4" xfId="5978" xr:uid="{00000000-0005-0000-0000-0000FF170000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3" xfId="5736" xr:uid="{00000000-0005-0000-0000-000079180000}"/>
    <cellStyle name="Percent 12 5 3 2" xfId="6459" xr:uid="{00000000-0005-0000-0000-00007A180000}"/>
    <cellStyle name="Percent 12 5 4" xfId="5977" xr:uid="{00000000-0005-0000-0000-00007B180000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5" xfId="4930" xr:uid="{00000000-0005-0000-0000-0000AF180000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3" xfId="3696" xr:uid="{00000000-0005-0000-0000-0000CF180000}"/>
    <cellStyle name="Percent 3 4 4" xfId="4925" xr:uid="{00000000-0005-0000-0000-0000D0180000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5" xfId="4914" xr:uid="{00000000-0005-0000-0000-000068190000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showGridLines="0" tabSelected="1" topLeftCell="A16" zoomScaleNormal="100" workbookViewId="0">
      <selection activeCell="B30" sqref="B30"/>
    </sheetView>
  </sheetViews>
  <sheetFormatPr defaultRowHeight="15"/>
  <cols>
    <col min="1" max="1" width="59.140625" style="34" customWidth="1"/>
    <col min="2" max="2" width="15.7109375" style="33" customWidth="1"/>
    <col min="3" max="3" width="2.7109375" style="33" customWidth="1"/>
    <col min="4" max="4" width="15.7109375" style="33" customWidth="1"/>
    <col min="5" max="5" width="2.5703125" style="33" customWidth="1"/>
    <col min="6" max="6" width="41.28515625" style="33" customWidth="1"/>
    <col min="7" max="8" width="11" style="34" bestFit="1" customWidth="1"/>
    <col min="9" max="9" width="9.5703125" style="34" bestFit="1" customWidth="1"/>
    <col min="10" max="10" width="9.140625" style="34"/>
    <col min="11" max="12" width="15.42578125" style="34" bestFit="1" customWidth="1"/>
    <col min="13" max="16384" width="9.140625" style="34"/>
  </cols>
  <sheetData>
    <row r="1" spans="1:6">
      <c r="A1" s="37" t="s">
        <v>227</v>
      </c>
    </row>
    <row r="2" spans="1:6">
      <c r="A2" s="38" t="s">
        <v>224</v>
      </c>
      <c r="B2" s="58" t="s">
        <v>269</v>
      </c>
    </row>
    <row r="3" spans="1:6">
      <c r="A3" s="38" t="s">
        <v>225</v>
      </c>
      <c r="B3" s="58" t="s">
        <v>270</v>
      </c>
    </row>
    <row r="4" spans="1:6">
      <c r="A4" s="38" t="s">
        <v>226</v>
      </c>
      <c r="B4" s="58" t="s">
        <v>271</v>
      </c>
    </row>
    <row r="5" spans="1:6">
      <c r="A5" s="37" t="s">
        <v>218</v>
      </c>
      <c r="B5" s="34"/>
      <c r="C5" s="34"/>
      <c r="D5" s="34"/>
      <c r="E5" s="34"/>
      <c r="F5" s="34"/>
    </row>
    <row r="6" spans="1:6">
      <c r="A6" s="36"/>
      <c r="B6" s="35" t="s">
        <v>211</v>
      </c>
      <c r="C6" s="35"/>
      <c r="D6" s="35" t="s">
        <v>211</v>
      </c>
      <c r="E6" s="35"/>
      <c r="F6" s="34"/>
    </row>
    <row r="7" spans="1:6">
      <c r="A7" s="36"/>
      <c r="B7" s="35" t="s">
        <v>212</v>
      </c>
      <c r="C7" s="35"/>
      <c r="D7" s="35" t="s">
        <v>213</v>
      </c>
      <c r="E7" s="35"/>
      <c r="F7" s="34"/>
    </row>
    <row r="8" spans="1:6">
      <c r="A8" s="47" t="s">
        <v>229</v>
      </c>
      <c r="B8" s="36"/>
      <c r="C8" s="36"/>
      <c r="D8" s="36"/>
      <c r="E8" s="36"/>
      <c r="F8" s="55" t="s">
        <v>265</v>
      </c>
    </row>
    <row r="9" spans="1:6">
      <c r="A9" s="45" t="s">
        <v>215</v>
      </c>
      <c r="B9" s="36"/>
      <c r="C9" s="36"/>
      <c r="D9" s="36"/>
      <c r="E9" s="39"/>
      <c r="F9" s="34"/>
    </row>
    <row r="10" spans="1:6">
      <c r="A10" s="42" t="s">
        <v>260</v>
      </c>
      <c r="B10" s="43">
        <v>1975040</v>
      </c>
      <c r="C10" s="40"/>
      <c r="D10" s="43">
        <v>2132309</v>
      </c>
      <c r="E10" s="39"/>
      <c r="F10" s="56" t="s">
        <v>266</v>
      </c>
    </row>
    <row r="11" spans="1:6">
      <c r="A11" s="42" t="s">
        <v>261</v>
      </c>
      <c r="B11" s="43"/>
      <c r="C11" s="40"/>
      <c r="D11" s="43"/>
      <c r="E11" s="39"/>
      <c r="F11" s="56" t="s">
        <v>267</v>
      </c>
    </row>
    <row r="12" spans="1:6">
      <c r="A12" s="42" t="s">
        <v>262</v>
      </c>
      <c r="B12" s="43"/>
      <c r="C12" s="40"/>
      <c r="D12" s="43"/>
      <c r="E12" s="39"/>
      <c r="F12" s="56" t="s">
        <v>267</v>
      </c>
    </row>
    <row r="13" spans="1:6">
      <c r="A13" s="42" t="s">
        <v>263</v>
      </c>
      <c r="B13" s="43"/>
      <c r="C13" s="40"/>
      <c r="D13" s="43"/>
      <c r="E13" s="39"/>
      <c r="F13" s="56" t="s">
        <v>267</v>
      </c>
    </row>
    <row r="14" spans="1:6">
      <c r="A14" s="42" t="s">
        <v>264</v>
      </c>
      <c r="B14" s="43"/>
      <c r="C14" s="40"/>
      <c r="D14" s="43"/>
      <c r="E14" s="39"/>
      <c r="F14" s="56" t="s">
        <v>268</v>
      </c>
    </row>
    <row r="15" spans="1:6">
      <c r="A15" s="45" t="s">
        <v>230</v>
      </c>
      <c r="B15" s="43"/>
      <c r="C15" s="40"/>
      <c r="D15" s="43"/>
      <c r="E15" s="39"/>
      <c r="F15" s="34"/>
    </row>
    <row r="16" spans="1:6">
      <c r="A16" s="45" t="s">
        <v>210</v>
      </c>
      <c r="B16" s="43">
        <v>2918</v>
      </c>
      <c r="C16" s="40"/>
      <c r="D16" s="43">
        <v>3627</v>
      </c>
      <c r="E16" s="39"/>
      <c r="F16" s="34"/>
    </row>
    <row r="17" spans="1:6">
      <c r="A17" s="45" t="s">
        <v>231</v>
      </c>
      <c r="B17" s="43"/>
      <c r="C17" s="40"/>
      <c r="D17" s="43"/>
      <c r="E17" s="39"/>
      <c r="F17" s="34"/>
    </row>
    <row r="18" spans="1:6">
      <c r="A18" s="45" t="s">
        <v>216</v>
      </c>
      <c r="B18" s="43">
        <v>-1673564</v>
      </c>
      <c r="C18" s="40"/>
      <c r="D18" s="43">
        <v>-1815684</v>
      </c>
      <c r="E18" s="39"/>
      <c r="F18" s="34"/>
    </row>
    <row r="19" spans="1:6">
      <c r="A19" s="45" t="s">
        <v>232</v>
      </c>
      <c r="B19" s="43">
        <v>-33577</v>
      </c>
      <c r="C19" s="40"/>
      <c r="D19" s="43">
        <v>-44028</v>
      </c>
      <c r="E19" s="39"/>
      <c r="F19" s="34"/>
    </row>
    <row r="20" spans="1:6">
      <c r="A20" s="45" t="s">
        <v>233</v>
      </c>
      <c r="B20" s="43">
        <v>-194977</v>
      </c>
      <c r="C20" s="40"/>
      <c r="D20" s="43">
        <v>-171762</v>
      </c>
      <c r="E20" s="39"/>
      <c r="F20" s="34"/>
    </row>
    <row r="21" spans="1:6">
      <c r="A21" s="45" t="s">
        <v>234</v>
      </c>
      <c r="B21" s="43">
        <v>-12418</v>
      </c>
      <c r="C21" s="40"/>
      <c r="D21" s="43">
        <v>-31182</v>
      </c>
      <c r="E21" s="39"/>
      <c r="F21" s="34"/>
    </row>
    <row r="22" spans="1:6">
      <c r="A22" s="45" t="s">
        <v>235</v>
      </c>
      <c r="B22" s="43">
        <v>-27567</v>
      </c>
      <c r="C22" s="40"/>
      <c r="D22" s="43">
        <v>-34250</v>
      </c>
      <c r="E22" s="39"/>
      <c r="F22" s="34"/>
    </row>
    <row r="23" spans="1:6">
      <c r="A23" s="45"/>
      <c r="B23" s="59"/>
      <c r="C23" s="45"/>
      <c r="D23" s="45"/>
      <c r="E23" s="39"/>
      <c r="F23" s="34"/>
    </row>
    <row r="24" spans="1:6">
      <c r="A24" s="45" t="s">
        <v>236</v>
      </c>
      <c r="B24" s="43"/>
      <c r="C24" s="40"/>
      <c r="D24" s="43"/>
      <c r="E24" s="39"/>
      <c r="F24" s="34"/>
    </row>
    <row r="25" spans="1:6">
      <c r="A25" s="45" t="s">
        <v>237</v>
      </c>
      <c r="B25" s="43"/>
      <c r="C25" s="40"/>
      <c r="D25" s="43"/>
      <c r="E25" s="39"/>
      <c r="F25" s="34"/>
    </row>
    <row r="26" spans="1:6">
      <c r="A26" s="45" t="s">
        <v>238</v>
      </c>
      <c r="B26" s="43"/>
      <c r="C26" s="40"/>
      <c r="D26" s="43"/>
      <c r="E26" s="39"/>
      <c r="F26" s="34"/>
    </row>
    <row r="27" spans="1:6">
      <c r="A27" s="57" t="s">
        <v>214</v>
      </c>
      <c r="B27" s="43"/>
      <c r="C27" s="40"/>
      <c r="D27" s="43"/>
      <c r="E27" s="39"/>
      <c r="F27" s="34"/>
    </row>
    <row r="28" spans="1:6" ht="15" customHeight="1">
      <c r="A28" s="46" t="s">
        <v>217</v>
      </c>
      <c r="B28" s="50">
        <f>SUM(B10:B22,B24:B27)</f>
        <v>35855</v>
      </c>
      <c r="C28" s="40"/>
      <c r="D28" s="50">
        <f>SUM(D10:D22,D24:D27)</f>
        <v>39030</v>
      </c>
      <c r="E28" s="39"/>
      <c r="F28" s="34"/>
    </row>
    <row r="29" spans="1:6" ht="15" customHeight="1">
      <c r="A29" s="45" t="s">
        <v>26</v>
      </c>
      <c r="B29" s="43">
        <v>-5378</v>
      </c>
      <c r="C29" s="40"/>
      <c r="D29" s="43">
        <v>-5855</v>
      </c>
      <c r="E29" s="39"/>
      <c r="F29" s="34"/>
    </row>
    <row r="30" spans="1:6" ht="15" customHeight="1">
      <c r="A30" s="46" t="s">
        <v>239</v>
      </c>
      <c r="B30" s="50">
        <f>SUM(B28:B29)</f>
        <v>30477</v>
      </c>
      <c r="C30" s="41"/>
      <c r="D30" s="50">
        <f>SUM(D28:D29)</f>
        <v>33175</v>
      </c>
      <c r="E30" s="39"/>
      <c r="F30" s="34"/>
    </row>
    <row r="31" spans="1:6" ht="15" customHeight="1">
      <c r="A31" s="45"/>
      <c r="B31" s="59"/>
      <c r="C31" s="45"/>
      <c r="D31" s="45"/>
      <c r="E31" s="39"/>
      <c r="F31" s="34"/>
    </row>
    <row r="32" spans="1:6" ht="15" customHeight="1">
      <c r="A32" s="47" t="s">
        <v>240</v>
      </c>
      <c r="B32" s="59"/>
      <c r="C32" s="45"/>
      <c r="D32" s="45"/>
      <c r="E32" s="39"/>
      <c r="F32" s="34"/>
    </row>
    <row r="33" spans="1:6" ht="15" customHeight="1">
      <c r="A33" s="45" t="s">
        <v>241</v>
      </c>
      <c r="B33" s="43"/>
      <c r="C33" s="40"/>
      <c r="D33" s="43"/>
      <c r="E33" s="39"/>
      <c r="F33" s="34"/>
    </row>
    <row r="34" spans="1:6">
      <c r="A34" s="45"/>
      <c r="B34" s="59"/>
      <c r="C34" s="45"/>
      <c r="D34" s="45"/>
      <c r="E34" s="39"/>
      <c r="F34" s="34"/>
    </row>
    <row r="35" spans="1:6" ht="15.75" thickBot="1">
      <c r="A35" s="46" t="s">
        <v>259</v>
      </c>
      <c r="B35" s="51">
        <f>B30+B33</f>
        <v>30477</v>
      </c>
      <c r="C35" s="41"/>
      <c r="D35" s="51">
        <f>D30+D33</f>
        <v>33175</v>
      </c>
      <c r="E35" s="39"/>
      <c r="F35" s="34"/>
    </row>
    <row r="36" spans="1:6" ht="15.75" thickTop="1">
      <c r="A36" s="46"/>
      <c r="B36" s="46"/>
      <c r="C36" s="46"/>
      <c r="D36" s="46"/>
      <c r="E36" s="39"/>
      <c r="F36" s="34"/>
    </row>
    <row r="37" spans="1:6">
      <c r="A37" s="46" t="s">
        <v>242</v>
      </c>
      <c r="B37" s="46"/>
      <c r="C37" s="46"/>
      <c r="D37" s="46"/>
      <c r="E37" s="39"/>
      <c r="F37" s="34"/>
    </row>
    <row r="38" spans="1:6">
      <c r="A38" s="45" t="s">
        <v>243</v>
      </c>
      <c r="B38" s="43"/>
      <c r="C38" s="40"/>
      <c r="D38" s="43"/>
      <c r="E38" s="39"/>
      <c r="F38" s="34"/>
    </row>
    <row r="39" spans="1:6">
      <c r="A39" s="45" t="s">
        <v>244</v>
      </c>
      <c r="B39" s="43"/>
      <c r="C39" s="40"/>
      <c r="D39" s="43"/>
      <c r="E39" s="39"/>
      <c r="F39" s="34"/>
    </row>
    <row r="40" spans="1:6">
      <c r="A40" s="45"/>
      <c r="B40" s="49"/>
      <c r="C40" s="49"/>
      <c r="D40" s="49"/>
      <c r="E40" s="39"/>
      <c r="F40" s="34"/>
    </row>
    <row r="41" spans="1:6">
      <c r="A41" s="46" t="s">
        <v>245</v>
      </c>
      <c r="B41" s="34"/>
      <c r="C41" s="34"/>
      <c r="D41" s="34"/>
      <c r="E41" s="41"/>
      <c r="F41" s="34"/>
    </row>
    <row r="42" spans="1:6">
      <c r="A42" s="45" t="s">
        <v>246</v>
      </c>
      <c r="B42" s="41"/>
      <c r="C42" s="41"/>
      <c r="D42" s="41"/>
      <c r="E42" s="41"/>
      <c r="F42" s="34"/>
    </row>
    <row r="43" spans="1:6">
      <c r="A43" s="48" t="s">
        <v>247</v>
      </c>
      <c r="B43" s="43"/>
      <c r="C43" s="40"/>
      <c r="D43" s="43"/>
      <c r="E43" s="39"/>
      <c r="F43" s="34"/>
    </row>
    <row r="44" spans="1:6">
      <c r="A44" s="48" t="s">
        <v>248</v>
      </c>
      <c r="B44" s="43"/>
      <c r="C44" s="40"/>
      <c r="D44" s="43"/>
      <c r="E44" s="39"/>
      <c r="F44" s="34"/>
    </row>
    <row r="45" spans="1:6">
      <c r="A45" s="49"/>
      <c r="B45" s="49"/>
      <c r="C45" s="49"/>
      <c r="D45" s="49"/>
      <c r="E45" s="39"/>
      <c r="F45" s="34"/>
    </row>
    <row r="46" spans="1:6">
      <c r="A46" s="45" t="s">
        <v>249</v>
      </c>
      <c r="B46" s="34"/>
      <c r="C46" s="34"/>
      <c r="D46" s="34"/>
      <c r="E46" s="41"/>
      <c r="F46" s="34"/>
    </row>
    <row r="47" spans="1:6">
      <c r="A47" s="48" t="s">
        <v>247</v>
      </c>
      <c r="B47" s="43"/>
      <c r="C47" s="40"/>
      <c r="D47" s="43"/>
      <c r="E47" s="34"/>
      <c r="F47" s="34"/>
    </row>
    <row r="48" spans="1:6">
      <c r="A48" s="48" t="s">
        <v>248</v>
      </c>
      <c r="B48" s="43"/>
      <c r="C48" s="40"/>
      <c r="D48" s="43"/>
      <c r="E48" s="34"/>
      <c r="F48" s="34"/>
    </row>
    <row r="49" spans="1:5">
      <c r="B49" s="34"/>
      <c r="C49" s="34"/>
      <c r="D49" s="34"/>
      <c r="E49" s="34"/>
    </row>
    <row r="50" spans="1:5">
      <c r="A50" s="46" t="s">
        <v>250</v>
      </c>
      <c r="B50" s="52">
        <f>B35</f>
        <v>30477</v>
      </c>
      <c r="D50" s="52">
        <f>D35</f>
        <v>33175</v>
      </c>
    </row>
    <row r="51" spans="1:5">
      <c r="A51" s="46"/>
    </row>
    <row r="52" spans="1:5">
      <c r="A52" s="47" t="s">
        <v>228</v>
      </c>
    </row>
    <row r="53" spans="1:5">
      <c r="A53" s="46"/>
    </row>
    <row r="54" spans="1:5">
      <c r="A54" s="46" t="s">
        <v>251</v>
      </c>
    </row>
    <row r="55" spans="1:5">
      <c r="A55" s="45" t="s">
        <v>252</v>
      </c>
      <c r="B55" s="43"/>
      <c r="C55" s="40"/>
      <c r="D55" s="43"/>
    </row>
    <row r="56" spans="1:5">
      <c r="A56" s="45" t="s">
        <v>221</v>
      </c>
      <c r="B56" s="43"/>
      <c r="C56" s="40"/>
      <c r="D56" s="43"/>
    </row>
    <row r="57" spans="1:5">
      <c r="A57" s="57" t="s">
        <v>214</v>
      </c>
      <c r="B57" s="43"/>
      <c r="C57" s="40"/>
      <c r="D57" s="43"/>
    </row>
    <row r="58" spans="1:5" ht="30">
      <c r="A58" s="45" t="s">
        <v>253</v>
      </c>
      <c r="B58" s="43"/>
      <c r="C58" s="40"/>
      <c r="D58" s="43"/>
    </row>
    <row r="59" spans="1:5">
      <c r="A59" s="46" t="s">
        <v>223</v>
      </c>
      <c r="B59" s="52">
        <f>SUM(B55:B58)</f>
        <v>0</v>
      </c>
      <c r="D59" s="52">
        <v>0</v>
      </c>
    </row>
    <row r="60" spans="1:5">
      <c r="A60" s="44"/>
    </row>
    <row r="61" spans="1:5">
      <c r="A61" s="46" t="s">
        <v>254</v>
      </c>
    </row>
    <row r="62" spans="1:5">
      <c r="A62" s="45" t="s">
        <v>219</v>
      </c>
      <c r="B62" s="43"/>
      <c r="C62" s="40"/>
      <c r="D62" s="43"/>
    </row>
    <row r="63" spans="1:5" ht="30">
      <c r="A63" s="45" t="s">
        <v>220</v>
      </c>
      <c r="B63" s="43"/>
      <c r="C63" s="40"/>
      <c r="D63" s="43"/>
    </row>
    <row r="64" spans="1:5" ht="30">
      <c r="A64" s="45" t="s">
        <v>255</v>
      </c>
      <c r="B64" s="43"/>
      <c r="C64" s="40"/>
      <c r="D64" s="43"/>
    </row>
    <row r="65" spans="1:4">
      <c r="A65" s="57" t="s">
        <v>214</v>
      </c>
      <c r="B65" s="43"/>
      <c r="C65" s="40"/>
      <c r="D65" s="43"/>
    </row>
    <row r="66" spans="1:4" ht="30">
      <c r="A66" s="45" t="s">
        <v>256</v>
      </c>
      <c r="B66" s="43"/>
      <c r="C66" s="40"/>
      <c r="D66" s="43"/>
    </row>
    <row r="67" spans="1:4">
      <c r="A67" s="46" t="s">
        <v>223</v>
      </c>
      <c r="B67" s="52">
        <f>SUM(B62:B66)</f>
        <v>0</v>
      </c>
      <c r="D67" s="52">
        <v>0</v>
      </c>
    </row>
    <row r="68" spans="1:4">
      <c r="A68" s="44"/>
    </row>
    <row r="69" spans="1:4" ht="29.25">
      <c r="A69" s="46" t="s">
        <v>257</v>
      </c>
      <c r="B69" s="52">
        <f>SUM(B59,B67)</f>
        <v>0</v>
      </c>
      <c r="D69" s="52">
        <v>0</v>
      </c>
    </row>
    <row r="70" spans="1:4">
      <c r="A70" s="44"/>
      <c r="B70" s="52"/>
      <c r="D70" s="52"/>
    </row>
    <row r="71" spans="1:4" ht="15.75" thickBot="1">
      <c r="A71" s="46" t="s">
        <v>258</v>
      </c>
      <c r="B71" s="53">
        <f>B69+B50</f>
        <v>30477</v>
      </c>
      <c r="D71" s="53">
        <f>D69+D50</f>
        <v>33175</v>
      </c>
    </row>
    <row r="72" spans="1:4" ht="15.75" thickTop="1">
      <c r="A72" s="45"/>
    </row>
    <row r="73" spans="1:4">
      <c r="A73" s="47" t="s">
        <v>222</v>
      </c>
    </row>
    <row r="74" spans="1:4">
      <c r="A74" s="45" t="s">
        <v>243</v>
      </c>
      <c r="B74" s="54"/>
      <c r="D74" s="54"/>
    </row>
    <row r="75" spans="1:4">
      <c r="A75" s="45" t="s">
        <v>244</v>
      </c>
      <c r="B75" s="54"/>
      <c r="D75" s="5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9F86CE04-D4CA-498E-8843-A59668F6606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96DB1EE8-1468-424E-B597-8D1CBEDFD8C9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7F0907EE-11E6-46E4-B82A-EBBD239E7C9B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Migel Z</cp:lastModifiedBy>
  <cp:lastPrinted>2016-10-03T09:59:38Z</cp:lastPrinted>
  <dcterms:created xsi:type="dcterms:W3CDTF">2012-01-19T09:31:29Z</dcterms:created>
  <dcterms:modified xsi:type="dcterms:W3CDTF">2026-07-31T08:46:39Z</dcterms:modified>
</cp:coreProperties>
</file>