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lma\Desktop\qkr\qkr 2025\dorezuar ne qkr  viti 2024\"/>
    </mc:Choice>
  </mc:AlternateContent>
  <xr:revisionPtr revIDLastSave="0" documentId="13_ncr:1_{2D529D07-4EA1-47C0-B800-EF1671D65767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8" l="1"/>
  <c r="B42" i="18"/>
  <c r="B47" i="18" s="1"/>
  <c r="D55" i="18" l="1"/>
  <c r="B55" i="18"/>
  <c r="D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<sst xmlns="http://schemas.openxmlformats.org/spreadsheetml/2006/main" count="408" uniqueCount="267">
  <si>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</si>
  <si>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</si>
  <si>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</si>
  <si>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</si>
  <si>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</si>
  <si>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</si>
  <si>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</si>
  <si>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</si>
  <si>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</si>
  <si>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</si>
  <si>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</si>
  <si>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</si>
  <si>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</si>
  <si>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</si>
  <si>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</si>
  <si>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</si>
  <si>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</si>
  <si>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</si>
  <si>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</si>
  <si>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</si>
  <si>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</si>
  <si>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</si>
  <si>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</si>
  <si>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</si>
  <si>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</si>
  <si>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</si>
  <si>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</si>
  <si>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</si>
  <si>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</si>
  <si>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</si>
  <si>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</si>
  <si>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</si>
  <si>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</si>
  <si>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</si>
  <si>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</si>
  <si>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</si>
  <si>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</si>
  <si>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</si>
  <si>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</si>
  <si>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</si>
  <si>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</si>
  <si>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</si>
  <si>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</si>
  <si>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</si>
  <si>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</si>
  <si>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</si>
  <si>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</si>
  <si>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</si>
  <si>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</si>
  <si>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</si>
  <si>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</si>
  <si>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</si>
  <si>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</si>
  <si>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</si>
  <si>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</si>
  <si>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</si>
  <si>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</si>
  <si>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</si>
  <si>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</si>
  <si>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</si>
  <si>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</si>
  <si>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</si>
  <si>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</si>
  <si>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</si>
  <si>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</si>
  <si>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</si>
  <si>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</si>
  <si>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</si>
  <si>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</si>
  <si>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</si>
  <si>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</si>
  <si>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</si>
  <si>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</si>
  <si>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</si>
  <si>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</si>
  <si>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</si>
  <si>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</si>
  <si>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</si>
  <si>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</si>
  <si>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</si>
  <si>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</si>
  <si>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</si>
  <si>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</si>
  <si>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</si>
  <si>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</si>
  <si>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</si>
  <si>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</si>
  <si>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</si>
  <si>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</si>
  <si>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</si>
  <si>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</si>
  <si>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</si>
  <si>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</si>
  <si>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</si>
  <si>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</si>
  <si>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</si>
  <si>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</si>
  <si>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</si>
  <si>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</si>
  <si>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</si>
  <si>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</si>
  <si>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</si>
  <si>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</si>
  <si>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</si>
  <si>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</si>
  <si>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</si>
  <si>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</si>
  <si>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</si>
  <si>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</si>
  <si>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</si>
  <si>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</si>
  <si>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</si>
  <si>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</si>
  <si>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</si>
  <si>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</si>
  <si>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</si>
  <si>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</si>
  <si>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</si>
  <si>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</si>
  <si>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</si>
  <si>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</si>
  <si>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</si>
  <si>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</si>
  <si>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</si>
  <si>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</si>
  <si>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</si>
  <si>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</si>
  <si>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</si>
  <si>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</si>
  <si>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</si>
  <si>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</si>
  <si>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</si>
  <si>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</si>
  <si>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</si>
  <si>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</si>
  <si>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</si>
  <si>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</si>
  <si>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</si>
  <si>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</si>
  <si>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</si>
  <si>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</si>
  <si>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</si>
  <si>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</si>
  <si>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</si>
  <si>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</si>
  <si>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</si>
  <si>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</si>
  <si>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</si>
  <si>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</si>
  <si>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</si>
  <si>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</si>
  <si>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</si>
  <si>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</si>
  <si>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</si>
  <si>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</si>
  <si>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</si>
  <si>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</si>
  <si>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</si>
  <si>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</si>
  <si>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</si>
  <si>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</si>
  <si>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</si>
  <si>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</si>
  <si>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</si>
  <si>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</si>
  <si>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</si>
  <si>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</si>
  <si>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</si>
  <si>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</si>
  <si>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</si>
  <si>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</si>
  <si>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</si>
  <si>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</si>
  <si>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</si>
  <si>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</si>
  <si>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</si>
  <si>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</si>
  <si>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</si>
  <si>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</si>
  <si>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</si>
  <si>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</si>
  <si>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</si>
  <si>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</si>
  <si>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</si>
  <si>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</si>
  <si>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</si>
  <si>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</si>
  <si>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</si>
  <si>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</si>
  <si>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</si>
  <si>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</si>
  <si>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</si>
  <si>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</si>
  <si>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</si>
  <si>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</si>
  <si>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</si>
  <si>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</si>
  <si>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</si>
  <si>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</si>
  <si>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</si>
  <si>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</si>
  <si>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</si>
  <si>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</si>
  <si>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</si>
  <si>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</si>
  <si>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</si>
  <si>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</si>
  <si>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</si>
  <si>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</si>
  <si>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</si>
  <si>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</si>
  <si>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</si>
  <si>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</si>
  <si>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</si>
  <si>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</si>
  <si>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</si>
  <si>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</si>
  <si>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</si>
  <si>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</si>
  <si>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</si>
  <si>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</si>
  <si>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</si>
  <si>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</si>
  <si>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</si>
  <si>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</si>
  <si>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</si>
  <si>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</si>
  <si>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</si>
  <si>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</si>
  <si>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</si>
  <si>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</si>
  <si>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</si>
  <si>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</si>
  <si>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</si>
  <si>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</si>
  <si>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</si>
  <si>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</si>
  <si>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</si>
  <si>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</si>
  <si>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</si>
  <si>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</si>
  <si>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</si>
  <si>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</si>
  <si>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</si>
  <si>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</si>
  <si>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</si>
  <si>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</si>
  <si>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</si>
  <si>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</si>
  <si>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</si>
  <si>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</si>
  <si>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</si>
  <si>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</si>
  <si>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</si>
  <si>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</si>
  <si>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</si>
  <si>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</si>
  <si>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</si>
  <si>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</si>
  <si>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</si>
  <si>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</si>
  <si>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</si>
  <si>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</si>
  <si>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</si>
  <si>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Qafshtama shpk</t>
  </si>
  <si>
    <t>NIPT  K63910203U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</si>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</sst>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5" fillId="0" borderId="0" xfId="0" applyFont="1"/>
    <xf numFmtId="0" fontId="181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0" zoomScaleNormal="100" workbookViewId="0">
      <selection activeCell="D47" sqref="D47"/>
    </sheetView>
  </sheetViews>
  <sheetFormatPr defaultColWidth="9.140625"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266</v>
      </c>
    </row>
    <row r="2" spans="1:6">
      <c r="A2" s="46" t="s">
        <v>264</v>
      </c>
    </row>
    <row r="3" spans="1:6">
      <c r="A3" s="46" t="s">
        <v>265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8"/>
    </row>
    <row r="10" spans="1:6">
      <c r="A10" s="52" t="s">
        <v>259</v>
      </c>
      <c r="B10" s="53">
        <v>1405047206</v>
      </c>
      <c r="C10" s="48"/>
      <c r="D10" s="53">
        <v>1044939595</v>
      </c>
      <c r="E10" s="47"/>
      <c r="F10" s="69"/>
    </row>
    <row r="11" spans="1:6">
      <c r="A11" s="52" t="s">
        <v>261</v>
      </c>
      <c r="B11" s="53">
        <v>0</v>
      </c>
      <c r="C11" s="48"/>
      <c r="D11" s="53">
        <v>0</v>
      </c>
      <c r="E11" s="47"/>
      <c r="F11" s="69"/>
    </row>
    <row r="12" spans="1:6">
      <c r="A12" s="52" t="s">
        <v>262</v>
      </c>
      <c r="B12" s="53">
        <v>0</v>
      </c>
      <c r="C12" s="48"/>
      <c r="D12" s="53">
        <v>0</v>
      </c>
      <c r="E12" s="47"/>
      <c r="F12" s="69"/>
    </row>
    <row r="13" spans="1:6">
      <c r="A13" s="52" t="s">
        <v>263</v>
      </c>
      <c r="B13" s="53">
        <v>0</v>
      </c>
      <c r="C13" s="48"/>
      <c r="D13" s="53">
        <v>0</v>
      </c>
      <c r="E13" s="47"/>
      <c r="F13" s="69"/>
    </row>
    <row r="14" spans="1:6">
      <c r="A14" s="52" t="s">
        <v>260</v>
      </c>
      <c r="B14" s="53">
        <v>0</v>
      </c>
      <c r="C14" s="48"/>
      <c r="D14" s="53">
        <v>0</v>
      </c>
      <c r="E14" s="47"/>
      <c r="F14" s="69"/>
    </row>
    <row r="15" spans="1:6">
      <c r="A15" s="43" t="s">
        <v>216</v>
      </c>
      <c r="B15" s="53">
        <v>-13894250</v>
      </c>
      <c r="C15" s="48"/>
      <c r="D15" s="53">
        <v>10237823</v>
      </c>
      <c r="E15" s="47"/>
      <c r="F15" s="40"/>
    </row>
    <row r="16" spans="1:6">
      <c r="A16" s="43" t="s">
        <v>217</v>
      </c>
      <c r="B16" s="53">
        <v>0</v>
      </c>
      <c r="C16" s="48"/>
      <c r="D16" s="53">
        <v>0</v>
      </c>
      <c r="E16" s="47"/>
      <c r="F16" s="40"/>
    </row>
    <row r="17" spans="1:6">
      <c r="A17" s="43" t="s">
        <v>218</v>
      </c>
      <c r="B17" s="53">
        <v>2359428</v>
      </c>
      <c r="C17" s="48"/>
      <c r="D17" s="53">
        <v>992815</v>
      </c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-401605750</v>
      </c>
      <c r="C19" s="48"/>
      <c r="D19" s="53">
        <v>-334213947</v>
      </c>
      <c r="E19" s="47"/>
      <c r="F19" s="40"/>
    </row>
    <row r="20" spans="1:6">
      <c r="A20" s="52" t="s">
        <v>244</v>
      </c>
      <c r="B20" s="53">
        <v>-302434945</v>
      </c>
      <c r="C20" s="48"/>
      <c r="D20" s="53">
        <v>-228866591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-152321646</v>
      </c>
      <c r="C22" s="48"/>
      <c r="D22" s="53">
        <v>-126455529</v>
      </c>
      <c r="E22" s="47"/>
      <c r="F22" s="40"/>
    </row>
    <row r="23" spans="1:6">
      <c r="A23" s="52" t="s">
        <v>246</v>
      </c>
      <c r="B23" s="53">
        <v>-22856776</v>
      </c>
      <c r="C23" s="48"/>
      <c r="D23" s="53">
        <v>-18685289</v>
      </c>
      <c r="E23" s="47"/>
      <c r="F23" s="40"/>
    </row>
    <row r="24" spans="1:6">
      <c r="A24" s="52" t="s">
        <v>248</v>
      </c>
      <c r="B24" s="53">
        <v>0</v>
      </c>
      <c r="C24" s="48"/>
      <c r="D24" s="53">
        <v>0</v>
      </c>
      <c r="E24" s="47"/>
      <c r="F24" s="40"/>
    </row>
    <row r="25" spans="1:6">
      <c r="A25" s="43" t="s">
        <v>220</v>
      </c>
      <c r="B25" s="53">
        <v>0</v>
      </c>
      <c r="C25" s="48"/>
      <c r="D25" s="53">
        <v>0</v>
      </c>
      <c r="E25" s="47"/>
      <c r="F25" s="40"/>
    </row>
    <row r="26" spans="1:6">
      <c r="A26" s="43" t="s">
        <v>235</v>
      </c>
      <c r="B26" s="53">
        <v>-77008488</v>
      </c>
      <c r="C26" s="48"/>
      <c r="D26" s="53">
        <v>-63507861</v>
      </c>
      <c r="E26" s="47"/>
      <c r="F26" s="40"/>
    </row>
    <row r="27" spans="1:6">
      <c r="A27" s="43" t="s">
        <v>221</v>
      </c>
      <c r="B27" s="53">
        <v>-1925421</v>
      </c>
      <c r="C27" s="48"/>
      <c r="D27" s="53">
        <v>-940322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>
        <v>0</v>
      </c>
      <c r="C29" s="48"/>
      <c r="D29" s="53">
        <v>0</v>
      </c>
      <c r="E29" s="47"/>
      <c r="F29" s="40"/>
    </row>
    <row r="30" spans="1:6" ht="15" customHeight="1">
      <c r="A30" s="52" t="s">
        <v>247</v>
      </c>
      <c r="B30" s="53">
        <v>0</v>
      </c>
      <c r="C30" s="48"/>
      <c r="D30" s="53">
        <v>0</v>
      </c>
      <c r="E30" s="47"/>
      <c r="F30" s="40"/>
    </row>
    <row r="31" spans="1:6" ht="15" customHeight="1">
      <c r="A31" s="52" t="s">
        <v>256</v>
      </c>
      <c r="B31" s="53">
        <v>0</v>
      </c>
      <c r="C31" s="48"/>
      <c r="D31" s="53">
        <v>0</v>
      </c>
      <c r="E31" s="47"/>
      <c r="F31" s="40"/>
    </row>
    <row r="32" spans="1:6" ht="15" customHeight="1">
      <c r="A32" s="52" t="s">
        <v>250</v>
      </c>
      <c r="B32" s="53">
        <v>0</v>
      </c>
      <c r="C32" s="48"/>
      <c r="D32" s="53">
        <v>0</v>
      </c>
      <c r="E32" s="47"/>
      <c r="F32" s="40"/>
    </row>
    <row r="33" spans="1:6" ht="15" customHeight="1">
      <c r="A33" s="52" t="s">
        <v>255</v>
      </c>
      <c r="B33" s="53">
        <v>0</v>
      </c>
      <c r="C33" s="48"/>
      <c r="D33" s="53">
        <v>0</v>
      </c>
      <c r="E33" s="47"/>
      <c r="F33" s="40"/>
    </row>
    <row r="34" spans="1:6" ht="15" customHeight="1">
      <c r="A34" s="52" t="s">
        <v>251</v>
      </c>
      <c r="B34" s="53">
        <v>0</v>
      </c>
      <c r="C34" s="48"/>
      <c r="D34" s="53">
        <v>0</v>
      </c>
      <c r="E34" s="47"/>
      <c r="F34" s="40"/>
    </row>
    <row r="35" spans="1:6">
      <c r="A35" s="43" t="s">
        <v>222</v>
      </c>
      <c r="B35" s="53">
        <v>0</v>
      </c>
      <c r="C35" s="48"/>
      <c r="D35" s="53">
        <v>0</v>
      </c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>
        <v>0</v>
      </c>
      <c r="E37" s="47"/>
      <c r="F37" s="40"/>
    </row>
    <row r="38" spans="1:6">
      <c r="A38" s="52" t="s">
        <v>254</v>
      </c>
      <c r="B38" s="53">
        <v>0</v>
      </c>
      <c r="C38" s="48"/>
      <c r="D38" s="53">
        <v>0</v>
      </c>
      <c r="E38" s="47"/>
      <c r="F38" s="40"/>
    </row>
    <row r="39" spans="1:6">
      <c r="A39" s="52" t="s">
        <v>253</v>
      </c>
      <c r="B39" s="53">
        <v>410533</v>
      </c>
      <c r="C39" s="48"/>
      <c r="D39" s="53">
        <v>827890</v>
      </c>
      <c r="E39" s="47"/>
      <c r="F39" s="40"/>
    </row>
    <row r="40" spans="1:6">
      <c r="A40" s="43" t="s">
        <v>223</v>
      </c>
      <c r="B40" s="53">
        <v>0</v>
      </c>
      <c r="C40" s="48"/>
      <c r="D40" s="53">
        <v>0</v>
      </c>
      <c r="E40" s="47"/>
      <c r="F40" s="40"/>
    </row>
    <row r="41" spans="1:6">
      <c r="A41" s="66" t="s">
        <v>257</v>
      </c>
      <c r="B41" s="53">
        <v>0</v>
      </c>
      <c r="C41" s="48"/>
      <c r="D41" s="53">
        <v>0</v>
      </c>
      <c r="E41" s="47"/>
      <c r="F41" s="40"/>
    </row>
    <row r="42" spans="1:6">
      <c r="A42" s="43" t="s">
        <v>224</v>
      </c>
      <c r="B42" s="50">
        <f>SUM(B9:B41)</f>
        <v>435769891</v>
      </c>
      <c r="C42" s="51"/>
      <c r="D42" s="50">
        <f>SUM(D9:D41)</f>
        <v>284328584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-65877372</v>
      </c>
      <c r="C44" s="48"/>
      <c r="D44" s="53">
        <v>-43319234</v>
      </c>
      <c r="E44" s="47"/>
      <c r="F44" s="40"/>
    </row>
    <row r="45" spans="1:6">
      <c r="A45" s="52" t="s">
        <v>226</v>
      </c>
      <c r="B45" s="53">
        <v>0</v>
      </c>
      <c r="C45" s="48"/>
      <c r="D45" s="53">
        <v>0</v>
      </c>
      <c r="E45" s="47"/>
      <c r="F45" s="40"/>
    </row>
    <row r="46" spans="1:6">
      <c r="A46" s="52" t="s">
        <v>236</v>
      </c>
      <c r="B46" s="53">
        <v>0</v>
      </c>
      <c r="C46" s="48"/>
      <c r="D46" s="53">
        <v>0</v>
      </c>
      <c r="E46" s="47"/>
      <c r="F46" s="40"/>
    </row>
    <row r="47" spans="1:6">
      <c r="A47" s="43" t="s">
        <v>240</v>
      </c>
      <c r="B47" s="50">
        <f>SUM(B42:B46)</f>
        <v>369892519</v>
      </c>
      <c r="C47" s="51"/>
      <c r="D47" s="50">
        <f>SUM(D42:D46)</f>
        <v>241009350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>
        <v>0</v>
      </c>
      <c r="C50" s="49"/>
      <c r="D50" s="54">
        <v>0</v>
      </c>
      <c r="E50" s="47"/>
      <c r="F50" s="40"/>
    </row>
    <row r="51" spans="1:6">
      <c r="A51" s="52" t="s">
        <v>231</v>
      </c>
      <c r="B51" s="54">
        <v>0</v>
      </c>
      <c r="C51" s="49"/>
      <c r="D51" s="54">
        <v>0</v>
      </c>
      <c r="E51" s="47"/>
      <c r="F51" s="40"/>
    </row>
    <row r="52" spans="1:6">
      <c r="A52" s="52" t="s">
        <v>232</v>
      </c>
      <c r="B52" s="54">
        <v>0</v>
      </c>
      <c r="C52" s="49"/>
      <c r="D52" s="54">
        <v>0</v>
      </c>
      <c r="E52" s="42"/>
      <c r="F52" s="40"/>
    </row>
    <row r="53" spans="1:6" ht="15" customHeight="1">
      <c r="A53" s="52" t="s">
        <v>233</v>
      </c>
      <c r="B53" s="54">
        <v>0</v>
      </c>
      <c r="C53" s="49"/>
      <c r="D53" s="54">
        <v>0</v>
      </c>
      <c r="E53" s="35"/>
      <c r="F53" s="35"/>
    </row>
    <row r="54" spans="1:6">
      <c r="A54" s="67" t="s">
        <v>214</v>
      </c>
      <c r="B54" s="54">
        <v>0</v>
      </c>
      <c r="C54" s="49"/>
      <c r="D54" s="54">
        <v>0</v>
      </c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369892519</v>
      </c>
      <c r="C57" s="63"/>
      <c r="D57" s="62">
        <f>D47+D55</f>
        <v>241009350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>
        <v>0</v>
      </c>
      <c r="C60" s="47"/>
      <c r="D60" s="53">
        <v>0</v>
      </c>
      <c r="E60" s="37"/>
      <c r="F60" s="37"/>
    </row>
    <row r="61" spans="1:6">
      <c r="A61" s="60" t="s">
        <v>228</v>
      </c>
      <c r="B61" s="53">
        <v>0</v>
      </c>
      <c r="C61" s="47"/>
      <c r="D61" s="53">
        <v>0</v>
      </c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6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81BA4E13-A6B5-4FE2-AFAB-E7CA1F490DF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28D2DFA-D0F8-4A29-ACEA-28E8898029EC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5E3E5C6-E3E6-40B3-B859-F14AFFFC9848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Qafshtama SHPK</cp:lastModifiedBy>
  <cp:lastPrinted>2026-05-11T06:48:10Z</cp:lastPrinted>
  <dcterms:created xsi:type="dcterms:W3CDTF">2012-01-19T09:31:29Z</dcterms:created>
  <dcterms:modified xsi:type="dcterms:W3CDTF">2026-05-14T08:24:07Z</dcterms:modified>
</cp:coreProperties>
</file>