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lanci 2024 PC STORE\QKB 2024\"/>
    </mc:Choice>
  </mc:AlternateContent>
  <xr:revisionPtr revIDLastSave="0" documentId="13_ncr:1_{6534E565-080C-4376-A6F4-DFA0FEFD469C}" xr6:coauthVersionLast="47" xr6:coauthVersionMax="47" xr10:uidLastSave="{00000000-0000-0000-0000-000000000000}"/>
  <bookViews>
    <workbookView xWindow="2868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<sst xmlns="http://schemas.openxmlformats.org/spreadsheetml/2006/main" count="414" uniqueCount="271">
  <si>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</si>
  <si>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</si>
  <si>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</si>
  <si>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</si>
  <si>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</si>
  <si>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</si>
  <si>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</si>
  <si>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</si>
  <si>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</si>
  <si>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</si>
  <si>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</si>
  <si>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</si>
  <si>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</si>
  <si>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</si>
  <si>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</si>
  <si>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</si>
  <si>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</si>
  <si>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</si>
  <si>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</si>
  <si>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</si>
  <si>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</si>
  <si>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</si>
  <si>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</si>
  <si>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</si>
  <si>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</si>
  <si>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</si>
  <si>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</si>
  <si>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</si>
  <si>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</si>
  <si>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</si>
  <si>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</si>
  <si>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</si>
  <si>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</si>
  <si>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</si>
  <si>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</si>
  <si>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</si>
  <si>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</si>
  <si>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</si>
  <si>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</si>
  <si>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</si>
  <si>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</si>
  <si>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</si>
  <si>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</si>
  <si>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</si>
  <si>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</si>
  <si>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</si>
  <si>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</si>
  <si>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</si>
  <si>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</si>
  <si>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</si>
  <si>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</si>
  <si>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</si>
  <si>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</si>
  <si>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</si>
  <si>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</si>
  <si>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</si>
  <si>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</si>
  <si>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</si>
  <si>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</si>
  <si>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</si>
  <si>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</si>
  <si>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</si>
  <si>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</si>
  <si>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</si>
  <si>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</si>
  <si>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</si>
  <si>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</si>
  <si>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</si>
  <si>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</si>
  <si>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</si>
  <si>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</si>
  <si>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</si>
  <si>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</si>
  <si>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</si>
  <si>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</si>
  <si>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</si>
  <si>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</si>
  <si>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</si>
  <si>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</si>
  <si>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</si>
  <si>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</si>
  <si>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</si>
  <si>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</si>
  <si>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</si>
  <si>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</si>
  <si>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</si>
  <si>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</si>
  <si>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</si>
  <si>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</si>
  <si>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</si>
  <si>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</si>
  <si>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</si>
  <si>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</si>
  <si>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</si>
  <si>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</si>
  <si>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</si>
  <si>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</si>
  <si>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</si>
  <si>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</si>
  <si>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</si>
  <si>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</si>
  <si>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</si>
  <si>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</si>
  <si>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</si>
  <si>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</si>
  <si>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</si>
  <si>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</si>
  <si>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</si>
  <si>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</si>
  <si>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</si>
  <si>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</si>
  <si>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</si>
  <si>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</si>
  <si>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</si>
  <si>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</si>
  <si>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</si>
  <si>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</si>
  <si>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</si>
  <si>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</si>
  <si>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</si>
  <si>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</si>
  <si>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</si>
  <si>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</si>
  <si>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</si>
  <si>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</si>
  <si>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</si>
  <si>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</si>
  <si>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</si>
  <si>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</si>
  <si>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</si>
  <si>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</si>
  <si>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</si>
  <si>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</si>
  <si>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</si>
  <si>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</si>
  <si>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</si>
  <si>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</si>
  <si>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</si>
  <si>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</si>
  <si>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</si>
  <si>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</si>
  <si>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</si>
  <si>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</si>
  <si>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</si>
  <si>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</si>
  <si>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</si>
  <si>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</si>
  <si>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</si>
  <si>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</si>
  <si>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</si>
  <si>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</si>
  <si>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</si>
  <si>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</si>
  <si>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</si>
  <si>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</si>
  <si>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</si>
  <si>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</si>
  <si>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</si>
  <si>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</si>
  <si>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</si>
  <si>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</si>
  <si>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</si>
  <si>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</si>
  <si>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</si>
  <si>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</si>
  <si>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</si>
  <si>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</si>
  <si>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</si>
  <si>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</si>
  <si>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</si>
  <si>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</si>
  <si>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</si>
  <si>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</si>
  <si>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</si>
  <si>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</si>
  <si>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</si>
  <si>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</si>
  <si>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</si>
  <si>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</si>
  <si>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</si>
  <si>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</si>
  <si>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</si>
  <si>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</si>
  <si>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</si>
  <si>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</si>
  <si>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</si>
  <si>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</si>
  <si>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</si>
  <si>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</si>
  <si>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</si>
  <si>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</si>
  <si>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</si>
  <si>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</si>
  <si>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</si>
  <si>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</si>
  <si>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</si>
  <si>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</si>
  <si>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</si>
  <si>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</si>
  <si>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</si>
  <si>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</si>
  <si>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</si>
  <si>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</si>
  <si>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</si>
  <si>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</si>
  <si>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</si>
  <si>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</si>
  <si>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</si>
  <si>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</si>
  <si>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</si>
  <si>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</si>
  <si>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</si>
  <si>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</si>
  <si>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</si>
  <si>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</si>
  <si>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</si>
  <si>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</si>
  <si>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</si>
  <si>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</si>
  <si>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</si>
  <si>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</si>
  <si>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</si>
  <si>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</si>
  <si>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</si>
  <si>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</si>
  <si>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</si>
  <si>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</si>
  <si>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</si>
  <si>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</si>
  <si>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</si>
  <si>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</si>
  <si>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</si>
  <si>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</si>
  <si>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</si>
  <si>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</si>
  <si>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</si>
  <si>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</si>
  <si>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</si>
  <si>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</si>
  <si>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</si>
  <si>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</si>
  <si>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</si>
  <si>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</si>
  <si>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</si>
  <si>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</si>
  <si>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</si>
  <si>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</si>
  <si>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</si>
  <si>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</si>
  <si>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</si>
  <si>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</si>
  <si>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</si>
  <si>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</si>
  <si>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</si>
  <si>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</si>
  <si>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</si>
  <si>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</si>
  <si>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</si>
  <si>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</si>
  <si>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</si>
  <si>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</si>
  <si>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</si>
  <si>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</si>
  <si>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</si>
  <si>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</si>
  <si>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PC STORE SHPK</t>
  </si>
  <si>
    <t>L01606034A</t>
  </si>
  <si>
    <t>Lek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</si>
  <si>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(Shpenzime te Panjohura)</t>
    </r>
  </si>
  <si>
    <t>Te tjera (Shpenzime te Panjohura)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</si>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</sst>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3" fillId="63" borderId="25" xfId="0" applyNumberFormat="1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1" defaultTableStyle="TableStyleMedium9" defaultPivotStyle="PivotStyleLight16">
    <tableStyle name="Invisible" pivot="0" table="0" count="0" xr9:uid="{157AD511-290D-43C0-86AE-C436AC64831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3" zoomScale="90" zoomScaleNormal="90" workbookViewId="0">
      <selection activeCell="J37" sqref="J3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265</v>
      </c>
    </row>
    <row r="3" spans="1:6">
      <c r="A3" s="46" t="s">
        <v>266</v>
      </c>
    </row>
    <row r="4" spans="1:6">
      <c r="A4" s="46" t="s">
        <v>267</v>
      </c>
    </row>
    <row r="5" spans="1:6">
      <c r="A5" s="45" t="s">
        <v>228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214</v>
      </c>
      <c r="B9" s="47"/>
      <c r="C9" s="48"/>
      <c r="D9" s="47"/>
      <c r="E9" s="47"/>
      <c r="F9" s="69" t="s">
        <v>264</v>
      </c>
    </row>
    <row r="10" spans="1:6">
      <c r="A10" s="52" t="s">
        <v>256</v>
      </c>
      <c r="B10" s="53">
        <v>649630584</v>
      </c>
      <c r="C10" s="48"/>
      <c r="D10" s="53">
        <v>779527841</v>
      </c>
      <c r="E10" s="47"/>
      <c r="F10" s="68" t="s">
        <v>261</v>
      </c>
    </row>
    <row r="11" spans="1:6">
      <c r="A11" s="52" t="s">
        <v>258</v>
      </c>
      <c r="B11" s="53">
        <v>6799522</v>
      </c>
      <c r="C11" s="48"/>
      <c r="D11" s="53">
        <v>27868641</v>
      </c>
      <c r="E11" s="47"/>
      <c r="F11" s="68" t="s">
        <v>262</v>
      </c>
    </row>
    <row r="12" spans="1:6">
      <c r="A12" s="52" t="s">
        <v>259</v>
      </c>
      <c r="B12" s="53"/>
      <c r="C12" s="48"/>
      <c r="D12" s="53"/>
      <c r="E12" s="47"/>
      <c r="F12" s="68" t="s">
        <v>262</v>
      </c>
    </row>
    <row r="13" spans="1:6">
      <c r="A13" s="52" t="s">
        <v>260</v>
      </c>
      <c r="B13" s="53"/>
      <c r="C13" s="48"/>
      <c r="D13" s="53"/>
      <c r="E13" s="47"/>
      <c r="F13" s="68" t="s">
        <v>262</v>
      </c>
    </row>
    <row r="14" spans="1:6">
      <c r="A14" s="52" t="s">
        <v>257</v>
      </c>
      <c r="B14" s="53"/>
      <c r="C14" s="48"/>
      <c r="D14" s="53"/>
      <c r="E14" s="47"/>
      <c r="F14" s="68" t="s">
        <v>263</v>
      </c>
    </row>
    <row r="15" spans="1:6">
      <c r="A15" s="43" t="s">
        <v>215</v>
      </c>
      <c r="B15" s="53"/>
      <c r="C15" s="48"/>
      <c r="D15" s="53"/>
      <c r="E15" s="47"/>
      <c r="F15" s="40"/>
    </row>
    <row r="16" spans="1:6">
      <c r="A16" s="43" t="s">
        <v>216</v>
      </c>
      <c r="B16" s="53"/>
      <c r="C16" s="48"/>
      <c r="D16" s="53"/>
      <c r="E16" s="47"/>
      <c r="F16" s="40"/>
    </row>
    <row r="17" spans="1:6">
      <c r="A17" s="43" t="s">
        <v>217</v>
      </c>
      <c r="B17" s="53"/>
      <c r="C17" s="48"/>
      <c r="D17" s="53"/>
      <c r="E17" s="47"/>
      <c r="F17" s="40"/>
    </row>
    <row r="18" spans="1:6">
      <c r="A18" s="43" t="s">
        <v>218</v>
      </c>
      <c r="B18" s="47"/>
      <c r="C18" s="48"/>
      <c r="D18" s="47"/>
      <c r="E18" s="47"/>
      <c r="F18" s="40"/>
    </row>
    <row r="19" spans="1:6">
      <c r="A19" s="52" t="s">
        <v>218</v>
      </c>
      <c r="B19" s="53">
        <v>-496141270</v>
      </c>
      <c r="C19" s="48"/>
      <c r="D19" s="53">
        <v>-602247968</v>
      </c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-46392695</v>
      </c>
      <c r="C22" s="48"/>
      <c r="D22" s="53">
        <v>-49741278</v>
      </c>
      <c r="E22" s="47"/>
      <c r="F22" s="40"/>
    </row>
    <row r="23" spans="1:6">
      <c r="A23" s="52" t="s">
        <v>244</v>
      </c>
      <c r="B23" s="53">
        <v>-7675000</v>
      </c>
      <c r="C23" s="48"/>
      <c r="D23" s="53">
        <v>-8234272</v>
      </c>
      <c r="E23" s="47"/>
      <c r="F23" s="40"/>
    </row>
    <row r="24" spans="1:6">
      <c r="A24" s="52" t="s">
        <v>246</v>
      </c>
      <c r="B24" s="53"/>
      <c r="C24" s="48"/>
      <c r="D24" s="53"/>
      <c r="E24" s="47"/>
      <c r="F24" s="40"/>
    </row>
    <row r="25" spans="1:6">
      <c r="A25" s="43" t="s">
        <v>219</v>
      </c>
      <c r="B25" s="53"/>
      <c r="C25" s="48"/>
      <c r="D25" s="53"/>
      <c r="E25" s="47"/>
      <c r="F25" s="40"/>
    </row>
    <row r="26" spans="1:6">
      <c r="A26" s="43" t="s">
        <v>234</v>
      </c>
      <c r="B26" s="53">
        <v>-3642583</v>
      </c>
      <c r="C26" s="48"/>
      <c r="D26" s="53">
        <v>-1548233</v>
      </c>
      <c r="E26" s="47"/>
      <c r="F26" s="40"/>
    </row>
    <row r="27" spans="1:6">
      <c r="A27" s="43" t="s">
        <v>220</v>
      </c>
      <c r="B27" s="53">
        <v>-22086112</v>
      </c>
      <c r="C27" s="48"/>
      <c r="D27" s="53">
        <v>-53818510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/>
      <c r="C30" s="48"/>
      <c r="D30" s="53"/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6" ht="15" customHeight="1">
      <c r="A33" s="52" t="s">
        <v>253</v>
      </c>
      <c r="B33" s="53"/>
      <c r="C33" s="48"/>
      <c r="D33" s="53"/>
      <c r="E33" s="47"/>
      <c r="F33" s="40"/>
    </row>
    <row r="34" spans="1:6" ht="15" customHeight="1">
      <c r="A34" s="52" t="s">
        <v>249</v>
      </c>
      <c r="B34" s="53"/>
      <c r="C34" s="48"/>
      <c r="D34" s="53"/>
      <c r="E34" s="47"/>
      <c r="F34" s="40"/>
    </row>
    <row r="35" spans="1:6">
      <c r="A35" s="43" t="s">
        <v>221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250</v>
      </c>
      <c r="B37" s="53"/>
      <c r="C37" s="48"/>
      <c r="D37" s="53"/>
      <c r="E37" s="47"/>
      <c r="F37" s="40"/>
    </row>
    <row r="38" spans="1:6">
      <c r="A38" s="52" t="s">
        <v>252</v>
      </c>
      <c r="B38" s="53"/>
      <c r="C38" s="48"/>
      <c r="D38" s="53"/>
      <c r="E38" s="47"/>
      <c r="F38" s="40"/>
    </row>
    <row r="39" spans="1:6">
      <c r="A39" s="52" t="s">
        <v>251</v>
      </c>
      <c r="B39" s="53">
        <v>929286</v>
      </c>
      <c r="C39" s="48"/>
      <c r="D39" s="53">
        <v>3213014</v>
      </c>
      <c r="E39" s="47"/>
      <c r="F39" s="40"/>
    </row>
    <row r="40" spans="1:6">
      <c r="A40" s="43" t="s">
        <v>222</v>
      </c>
      <c r="B40" s="53"/>
      <c r="C40" s="48"/>
      <c r="D40" s="53"/>
      <c r="E40" s="47"/>
      <c r="F40" s="40"/>
    </row>
    <row r="41" spans="1:6">
      <c r="A41" s="66" t="s">
        <v>268</v>
      </c>
      <c r="B41" s="53">
        <v>2857841</v>
      </c>
      <c r="C41" s="48"/>
      <c r="D41" s="53">
        <v>959829</v>
      </c>
      <c r="E41" s="47"/>
      <c r="F41" s="40"/>
    </row>
    <row r="42" spans="1:6">
      <c r="A42" s="43" t="s">
        <v>223</v>
      </c>
      <c r="B42" s="50">
        <f>SUM(B9:B41)</f>
        <v>84279573</v>
      </c>
      <c r="C42" s="51"/>
      <c r="D42" s="50">
        <f>SUM(D9:D41)</f>
        <v>95979064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224</v>
      </c>
      <c r="B44" s="53">
        <v>-12641936</v>
      </c>
      <c r="C44" s="48"/>
      <c r="D44" s="53">
        <v>-14396860</v>
      </c>
      <c r="E44" s="47"/>
      <c r="F44" s="40"/>
    </row>
    <row r="45" spans="1:6">
      <c r="A45" s="52" t="s">
        <v>225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238</v>
      </c>
      <c r="B47" s="70">
        <f>SUM(B42:B46)</f>
        <v>71637637</v>
      </c>
      <c r="C47" s="51"/>
      <c r="D47" s="50">
        <f>SUM(D42:D46)</f>
        <v>81582204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269</v>
      </c>
      <c r="B54" s="54">
        <v>-2857841</v>
      </c>
      <c r="C54" s="49"/>
      <c r="D54" s="54">
        <v>-959829</v>
      </c>
      <c r="E54" s="33"/>
      <c r="F54" s="35"/>
    </row>
    <row r="55" spans="1:6">
      <c r="A55" s="57" t="s">
        <v>240</v>
      </c>
      <c r="B55" s="58">
        <f>SUM(B50:B54)</f>
        <v>-2857841</v>
      </c>
      <c r="C55" s="59"/>
      <c r="D55" s="58">
        <f>SUM(D50:D54)</f>
        <v>-959829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68779796</v>
      </c>
      <c r="C57" s="63"/>
      <c r="D57" s="62">
        <f>D47+D55</f>
        <v>80622375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226</v>
      </c>
      <c r="B60" s="53"/>
      <c r="C60" s="47"/>
      <c r="D60" s="53"/>
      <c r="E60" s="37"/>
      <c r="F60" s="37"/>
    </row>
    <row r="61" spans="1:6">
      <c r="A61" s="60" t="s">
        <v>227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255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0BF9705-17EA-4770-A896-1ADE340A58E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CD58D3E-BC8B-4692-A8E3-FFABF4EA56E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CB001A6-C3EE-4140-90E2-4381E6C22C4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Kliton Papa</cp:lastModifiedBy>
  <cp:lastPrinted>2016-10-03T09:59:38Z</cp:lastPrinted>
  <dcterms:created xsi:type="dcterms:W3CDTF">2012-01-19T09:31:29Z</dcterms:created>
  <dcterms:modified xsi:type="dcterms:W3CDTF">2025-06-30T10:06:24Z</dcterms:modified>
</cp:coreProperties>
</file>