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HP\Downloads\QKB 2026\Nova QKB 2026\"/>
    </mc:Choice>
  </mc:AlternateContent>
  <xr:revisionPtr revIDLastSave="0" documentId="13_ncr:1_{377A8A65-F8CB-4182-9611-A44E74485DC0}" xr6:coauthVersionLast="47" xr6:coauthVersionMax="47" xr10:uidLastSave="{00000000-0000-0000-0000-000000000000}"/>
  <bookViews>
    <workbookView xWindow="28680" yWindow="-120" windowWidth="29040" windowHeight="15720" xr2:uid="{151CDC9E-DADE-4B9E-9D72-F8A0BB4FEA72}"/>
  </bookViews>
  <sheets>
    <sheet name="PASH-sipas natyres" sheetId="1" r:id="rId1"/>
  </sheets>
  <externalReferences>
    <externalReference r:id="rId2"/>
  </externalReferences>
  <definedNames>
    <definedName name="_Key1" hidden="1">[1]PRODUKTE!#REF!</definedName>
    <definedName name="_Key2" hidden="1">[1]PRODUKTE!#REF!</definedName>
    <definedName name="_Order1" hidden="1">255</definedName>
    <definedName name="_Order2" hidden="1">255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3" i="1" l="1"/>
  <c r="C12" i="1"/>
  <c r="C17" i="1" s="1"/>
  <c r="C25" i="1" l="1"/>
  <c r="C27" i="1" s="1"/>
</calcChain>
</file>

<file path=xl/sharedStrings.xml><?xml version="1.0" encoding="utf-8"?>
<sst xmlns="http://schemas.openxmlformats.org/spreadsheetml/2006/main" count="26" uniqueCount="25">
  <si>
    <t>PASQYRA E TE ARDHURAVE DHE SHPENZIMEVE</t>
  </si>
  <si>
    <t>Periudha</t>
  </si>
  <si>
    <t>Raportuese</t>
  </si>
  <si>
    <t>Para ardhese</t>
  </si>
  <si>
    <t>(sipas natyres) - e detyrueshme</t>
  </si>
  <si>
    <t>Shitjet neto</t>
  </si>
  <si>
    <t>Te ardhura te tjera nga veprimtarite e shfrytezimit</t>
  </si>
  <si>
    <t>Ndryshimet ne inventarin e produkteve te gateshme dhe punes ne proces</t>
  </si>
  <si>
    <t>Puna e kryer nga njesia ekonomike raportuese per qellimet e veta dhe e kapitalizuar</t>
  </si>
  <si>
    <t>Mallrat, lendet e para dhe sherbimet</t>
  </si>
  <si>
    <t>Shpenzime te tjera nga veprimtarite e shfrytezimit</t>
  </si>
  <si>
    <t>Shpenzime te personelit</t>
  </si>
  <si>
    <t>Pagat</t>
  </si>
  <si>
    <t>Shpenzimet e sigurimeve shoqerore dhe shendetsore</t>
  </si>
  <si>
    <t xml:space="preserve">Amortizimi </t>
  </si>
  <si>
    <t>Shpenzime te tjera</t>
  </si>
  <si>
    <t>Fitimi/(humbja) nga veprimtarite e shfrytezimit</t>
  </si>
  <si>
    <t>Te ardhura e shpenzime financiare</t>
  </si>
  <si>
    <t>Te ardhurat/(shpenzimet) nga interesi</t>
  </si>
  <si>
    <t>Fitime/(humbje) nga kurset e kembimit</t>
  </si>
  <si>
    <t>Te tjera te ardhura/(shpenzime) financiare</t>
  </si>
  <si>
    <t>Shuma</t>
  </si>
  <si>
    <t>Fitimi/(humbja) para tatimit</t>
  </si>
  <si>
    <t>Shpenzimet e tatimit mbi fitimin</t>
  </si>
  <si>
    <t>Fitimi/(humbja) neto e periudhes financiare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</si>
</sst>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6"/>
      <color rgb="FFFF0000"/>
      <name val="Calibri"/>
      <family val="2"/>
      <charset val="238"/>
      <scheme val="minor"/>
    </font>
    <font>
      <b/>
      <sz val="9"/>
      <name val="Arial"/>
      <family val="2"/>
      <charset val="238"/>
    </font>
    <font>
      <b/>
      <i/>
      <sz val="9"/>
      <name val="Arial"/>
      <family val="2"/>
      <charset val="238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0" xfId="0" applyFont="1" applyFill="1" applyAlignment="1">
      <alignment horizontal="left"/>
    </xf>
    <xf numFmtId="3" fontId="2" fillId="0" borderId="0" xfId="0" applyNumberFormat="1" applyFont="1" applyAlignment="1">
      <alignment horizontal="center" vertical="center"/>
    </xf>
    <xf numFmtId="0" fontId="0" fillId="2" borderId="0" xfId="0" applyFill="1" applyAlignment="1">
      <alignment horizontal="left"/>
    </xf>
    <xf numFmtId="0" fontId="3" fillId="2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6" fillId="3" borderId="0" xfId="0" applyFont="1" applyFill="1" applyAlignment="1">
      <alignment vertical="center"/>
    </xf>
    <xf numFmtId="0" fontId="5" fillId="0" borderId="0" xfId="0" applyFont="1" applyAlignment="1">
      <alignment horizontal="left" vertical="center" indent="3"/>
    </xf>
    <xf numFmtId="1" fontId="7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3" fontId="9" fillId="4" borderId="1" xfId="0" applyNumberFormat="1" applyFont="1" applyFill="1" applyBorder="1" applyAlignment="1">
      <alignment vertical="center"/>
    </xf>
    <xf numFmtId="0" fontId="2" fillId="0" borderId="0" xfId="0" applyFont="1" applyAlignment="1">
      <alignment vertical="center"/>
    </xf>
    <xf numFmtId="3" fontId="9" fillId="0" borderId="0" xfId="0" applyNumberFormat="1" applyFont="1" applyAlignment="1">
      <alignment vertical="center"/>
    </xf>
    <xf numFmtId="0" fontId="3" fillId="2" borderId="0" xfId="0" applyFont="1" applyFill="1" applyAlignment="1">
      <alignment horizontal="left" vertical="center"/>
    </xf>
    <xf numFmtId="1" fontId="6" fillId="0" borderId="0" xfId="0" applyNumberFormat="1" applyFont="1" applyAlignment="1">
      <alignment vertical="center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3" fontId="9" fillId="3" borderId="2" xfId="0" applyNumberFormat="1" applyFont="1" applyFill="1" applyBorder="1" applyAlignment="1">
      <alignment vertical="center"/>
    </xf>
    <xf numFmtId="3" fontId="9" fillId="3" borderId="3" xfId="0" applyNumberFormat="1" applyFont="1" applyFill="1" applyBorder="1" applyAlignment="1">
      <alignment vertical="center"/>
    </xf>
    <xf numFmtId="1" fontId="5" fillId="0" borderId="0" xfId="0" applyNumberFormat="1" applyFont="1" applyAlignment="1">
      <alignment vertical="center"/>
    </xf>
    <xf numFmtId="1" fontId="0" fillId="0" borderId="0" xfId="0" applyNumberFormat="1"/>
    <xf numFmtId="1" fontId="6" fillId="3" borderId="0" xfId="0" applyNumberFormat="1" applyFont="1" applyFill="1" applyAlignment="1">
      <alignment vertical="center"/>
    </xf>
    <xf numFmtId="1" fontId="9" fillId="4" borderId="1" xfId="0" applyNumberFormat="1" applyFont="1" applyFill="1" applyBorder="1" applyAlignment="1">
      <alignment vertical="center"/>
    </xf>
    <xf numFmtId="1" fontId="9" fillId="0" borderId="0" xfId="0" applyNumberFormat="1" applyFont="1" applyAlignment="1">
      <alignment vertical="center"/>
    </xf>
    <xf numFmtId="1" fontId="8" fillId="0" borderId="0" xfId="0" applyNumberFormat="1" applyFont="1" applyAlignment="1">
      <alignment vertical="center"/>
    </xf>
    <xf numFmtId="1" fontId="6" fillId="0" borderId="0" xfId="0" applyNumberFormat="1" applyFont="1" applyAlignment="1">
      <alignment horizontal="left" vertical="center"/>
    </xf>
    <xf numFmtId="1" fontId="9" fillId="3" borderId="2" xfId="0" applyNumberFormat="1" applyFont="1" applyFill="1" applyBorder="1" applyAlignment="1">
      <alignment vertical="center"/>
    </xf>
    <xf numFmtId="1" fontId="9" fillId="3" borderId="3" xfId="0" applyNumberFormat="1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PRODUKT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D-IND"/>
      <sheetName val="PRODUKTE"/>
      <sheetName val="INPUT SHEET"/>
      <sheetName val="AAM"/>
      <sheetName val="INPUT_SHEET"/>
      <sheetName val="KB"/>
      <sheetName val="SC"/>
      <sheetName val="KE"/>
      <sheetName val="Balance Sheet"/>
      <sheetName val="Profit &amp; Loss"/>
      <sheetName val="SN"/>
      <sheetName val="SR1"/>
      <sheetName val="SR2"/>
      <sheetName val="Company"/>
    </sheetNames>
    <sheetDataSet>
      <sheetData sheetId="0" refreshError="1"/>
      <sheetData sheetId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72B4BD-5E50-4ACD-9A2E-D25A6BF27A8D}">
  <sheetPr>
    <tabColor rgb="FFFF0000"/>
  </sheetPr>
  <dimension ref="A2:C28"/>
  <sheetViews>
    <sheetView tabSelected="1" view="pageBreakPreview" zoomScaleNormal="100" zoomScaleSheetLayoutView="100" workbookViewId="0">
      <selection activeCell="B6" sqref="B6:B27"/>
    </sheetView>
  </sheetViews>
  <sheetFormatPr defaultRowHeight="15" x14ac:dyDescent="0.25"/>
  <cols>
    <col min="1" max="1" width="72.28515625" customWidth="1"/>
    <col min="2" max="2" width="12.28515625" bestFit="1" customWidth="1"/>
    <col min="3" max="3" width="12" bestFit="1" customWidth="1"/>
  </cols>
  <sheetData>
    <row r="2" spans="1:3" ht="15" customHeight="1" x14ac:dyDescent="0.25">
      <c r="A2" s="1" t="s">
        <v>0</v>
      </c>
      <c r="B2" s="2" t="s">
        <v>1</v>
      </c>
      <c r="C2" s="2" t="s">
        <v>1</v>
      </c>
    </row>
    <row r="3" spans="1:3" ht="15" customHeight="1" x14ac:dyDescent="0.25">
      <c r="A3" s="3"/>
      <c r="B3" s="2" t="s">
        <v>2</v>
      </c>
      <c r="C3" s="2" t="s">
        <v>3</v>
      </c>
    </row>
    <row r="4" spans="1:3" x14ac:dyDescent="0.25">
      <c r="A4" s="4" t="s">
        <v>4</v>
      </c>
    </row>
    <row r="5" spans="1:3" x14ac:dyDescent="0.25">
      <c r="B5" s="5"/>
    </row>
    <row r="6" spans="1:3" x14ac:dyDescent="0.25">
      <c r="A6" s="6" t="s">
        <v>5</v>
      </c>
      <c r="B6" s="21">
        <v>63103679</v>
      </c>
      <c r="C6">
        <v>0</v>
      </c>
    </row>
    <row r="7" spans="1:3" x14ac:dyDescent="0.25">
      <c r="A7" s="6" t="s">
        <v>6</v>
      </c>
      <c r="B7" s="22"/>
    </row>
    <row r="8" spans="1:3" x14ac:dyDescent="0.25">
      <c r="A8" s="6" t="s">
        <v>7</v>
      </c>
      <c r="B8" s="22">
        <v>-53494705</v>
      </c>
    </row>
    <row r="9" spans="1:3" x14ac:dyDescent="0.25">
      <c r="A9" s="6" t="s">
        <v>8</v>
      </c>
      <c r="B9" s="22"/>
    </row>
    <row r="10" spans="1:3" x14ac:dyDescent="0.25">
      <c r="A10" s="6" t="s">
        <v>9</v>
      </c>
      <c r="B10" s="16"/>
    </row>
    <row r="11" spans="1:3" x14ac:dyDescent="0.25">
      <c r="A11" s="6" t="s">
        <v>10</v>
      </c>
      <c r="B11" s="16"/>
    </row>
    <row r="12" spans="1:3" x14ac:dyDescent="0.25">
      <c r="A12" s="6" t="s">
        <v>11</v>
      </c>
      <c r="B12" s="23">
        <v>-1080266</v>
      </c>
      <c r="C12" s="8">
        <f>SUM(C13:C14)</f>
        <v>0</v>
      </c>
    </row>
    <row r="13" spans="1:3" x14ac:dyDescent="0.25">
      <c r="A13" s="9" t="s">
        <v>12</v>
      </c>
      <c r="B13" s="16">
        <v>-925678</v>
      </c>
      <c r="C13">
        <v>0</v>
      </c>
    </row>
    <row r="14" spans="1:3" x14ac:dyDescent="0.25">
      <c r="A14" s="9" t="s">
        <v>13</v>
      </c>
      <c r="B14" s="16">
        <v>-154588</v>
      </c>
      <c r="C14">
        <v>0</v>
      </c>
    </row>
    <row r="15" spans="1:3" x14ac:dyDescent="0.25">
      <c r="A15" s="6" t="s">
        <v>14</v>
      </c>
      <c r="B15" s="10"/>
    </row>
    <row r="16" spans="1:3" x14ac:dyDescent="0.25">
      <c r="A16" s="6" t="s">
        <v>15</v>
      </c>
      <c r="B16" s="10">
        <v>-1259020</v>
      </c>
      <c r="C16">
        <v>0</v>
      </c>
    </row>
    <row r="17" spans="1:3" x14ac:dyDescent="0.25">
      <c r="A17" s="11" t="s">
        <v>16</v>
      </c>
      <c r="B17" s="24">
        <v>7269688</v>
      </c>
      <c r="C17" s="12">
        <f>C6+C12+C15+C16</f>
        <v>0</v>
      </c>
    </row>
    <row r="18" spans="1:3" x14ac:dyDescent="0.25">
      <c r="A18" s="13"/>
      <c r="B18" s="25"/>
      <c r="C18" s="14"/>
    </row>
    <row r="19" spans="1:3" x14ac:dyDescent="0.25">
      <c r="A19" s="15" t="s">
        <v>17</v>
      </c>
      <c r="B19" s="26"/>
    </row>
    <row r="20" spans="1:3" x14ac:dyDescent="0.25">
      <c r="A20" s="7" t="s">
        <v>18</v>
      </c>
      <c r="B20" s="26"/>
    </row>
    <row r="21" spans="1:3" x14ac:dyDescent="0.25">
      <c r="A21" s="6" t="s">
        <v>19</v>
      </c>
      <c r="B21" s="16">
        <v>-158900</v>
      </c>
      <c r="C21">
        <v>0</v>
      </c>
    </row>
    <row r="22" spans="1:3" x14ac:dyDescent="0.25">
      <c r="A22" s="6" t="s">
        <v>20</v>
      </c>
      <c r="B22" s="16">
        <v>-275600</v>
      </c>
    </row>
    <row r="23" spans="1:3" x14ac:dyDescent="0.25">
      <c r="A23" s="13" t="s">
        <v>21</v>
      </c>
      <c r="B23" s="24">
        <v>-434500</v>
      </c>
      <c r="C23" s="12">
        <f>SUM(C20:C22)</f>
        <v>0</v>
      </c>
    </row>
    <row r="24" spans="1:3" x14ac:dyDescent="0.25">
      <c r="A24" s="17"/>
      <c r="B24" s="27"/>
    </row>
    <row r="25" spans="1:3" ht="15.75" thickBot="1" x14ac:dyDescent="0.3">
      <c r="A25" s="17" t="s">
        <v>22</v>
      </c>
      <c r="B25" s="28">
        <v>6835188</v>
      </c>
      <c r="C25" s="19">
        <f>C23+C17</f>
        <v>0</v>
      </c>
    </row>
    <row r="26" spans="1:3" x14ac:dyDescent="0.25">
      <c r="A26" s="18" t="s">
        <v>23</v>
      </c>
      <c r="B26" s="16">
        <v>-1025278</v>
      </c>
    </row>
    <row r="27" spans="1:3" ht="15.75" thickBot="1" x14ac:dyDescent="0.3">
      <c r="A27" s="17" t="s">
        <v>24</v>
      </c>
      <c r="B27" s="29">
        <v>5809910</v>
      </c>
      <c r="C27" s="20">
        <f>C25+C26</f>
        <v>0</v>
      </c>
    </row>
    <row r="28" spans="1:3" ht="15.75" thickTop="1" x14ac:dyDescent="0.25"/>
  </sheetData>
  <mergeCells count="1">
    <mergeCell ref="A2:A3"/>
  </mergeCells>
  <pageMargins left="0.7" right="0.7" top="0.75" bottom="0.75" header="0.3" footer="0.3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PASH-sipas natyres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2026-07-27T13:05:16Z</dcterms:created>
  <dcterms:modified xsi:type="dcterms:W3CDTF">2026-07-27T13:33:33Z</dcterms:modified>
</cp:coreProperties>
</file>