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ILANCE PER QKR\2023\LEKA-2007\"/>
    </mc:Choice>
  </mc:AlternateContent>
  <bookViews>
    <workbookView xWindow="0" yWindow="0" windowWidth="25200" windowHeight="1138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42" i="18"/>
  <c r="D55" i="18" l="1"/>
  <c r="B55" i="18"/>
  <c r="B47" i="18"/>
  <c r="D47" i="18" l="1"/>
  <c r="B57" i="18"/>
  <c r="D57" i="18" l="1"/>
  <c r="H97" i="1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<sst xmlns="http://schemas.openxmlformats.org/spreadsheetml/2006/main" count="414" uniqueCount="270">
  <si>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</si>
  <si>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</si>
  <si>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</si>
  <si>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</si>
  <si>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</si>
  <si>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</si>
  <si>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</si>
  <si>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</si>
  <si>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</si>
  <si>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</si>
  <si>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</si>
  <si>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</si>
  <si>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</si>
  <si>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</si>
  <si>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</si>
  <si>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</si>
  <si>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</si>
  <si>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</si>
  <si>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</si>
  <si>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</si>
  <si>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</si>
  <si>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</si>
  <si>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</si>
  <si>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</si>
  <si>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</si>
  <si>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</si>
  <si>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</si>
  <si>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</si>
  <si>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</si>
  <si>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</si>
  <si>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</si>
  <si>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</si>
  <si>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</si>
  <si>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</si>
  <si>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</si>
  <si>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</si>
  <si>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</si>
  <si>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</si>
  <si>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</si>
  <si>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</si>
  <si>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</si>
  <si>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</si>
  <si>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</si>
  <si>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</si>
  <si>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</si>
  <si>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</si>
  <si>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</si>
  <si>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</si>
  <si>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</si>
  <si>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</si>
  <si>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</si>
  <si>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</si>
  <si>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</si>
  <si>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</si>
  <si>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</si>
  <si>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</si>
  <si>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</si>
  <si>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</si>
  <si>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</si>
  <si>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</si>
  <si>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</si>
  <si>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</si>
  <si>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</si>
  <si>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</si>
  <si>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</si>
  <si>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</si>
  <si>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</si>
  <si>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</si>
  <si>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</si>
  <si>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</si>
  <si>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</si>
  <si>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</si>
  <si>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</si>
  <si>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</si>
  <si>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</si>
  <si>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</si>
  <si>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</si>
  <si>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</si>
  <si>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</si>
  <si>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</si>
  <si>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</si>
  <si>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</si>
  <si>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</si>
  <si>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</si>
  <si>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</si>
  <si>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</si>
  <si>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</si>
  <si>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</si>
  <si>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</si>
  <si>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</si>
  <si>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</si>
  <si>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</si>
  <si>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</si>
  <si>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</si>
  <si>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</si>
  <si>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</si>
  <si>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</si>
  <si>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</si>
  <si>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</si>
  <si>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</si>
  <si>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</si>
  <si>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</si>
  <si>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</si>
  <si>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</si>
  <si>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</si>
  <si>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</si>
  <si>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</si>
  <si>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</si>
  <si>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</si>
  <si>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</si>
  <si>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</si>
  <si>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</si>
  <si>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</si>
  <si>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</si>
  <si>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</si>
  <si>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</si>
  <si>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</si>
  <si>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</si>
  <si>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</si>
  <si>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</si>
  <si>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</si>
  <si>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</si>
  <si>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</si>
  <si>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</si>
  <si>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</si>
  <si>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</si>
  <si>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</si>
  <si>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</si>
  <si>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</si>
  <si>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</si>
  <si>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</si>
  <si>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</si>
  <si>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</si>
  <si>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</si>
  <si>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</si>
  <si>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</si>
  <si>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</si>
  <si>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</si>
  <si>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</si>
  <si>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</si>
  <si>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</si>
  <si>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</si>
  <si>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</si>
  <si>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</si>
  <si>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</si>
  <si>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</si>
  <si>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</si>
  <si>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</si>
  <si>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</si>
  <si>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</si>
  <si>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</si>
  <si>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</si>
  <si>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</si>
  <si>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</si>
  <si>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</si>
  <si>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</si>
  <si>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</si>
  <si>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</si>
  <si>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</si>
  <si>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</si>
  <si>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</si>
  <si>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</si>
  <si>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</si>
  <si>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</si>
  <si>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</si>
  <si>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</si>
  <si>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</si>
  <si>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</si>
  <si>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</si>
  <si>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</si>
  <si>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</si>
  <si>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</si>
  <si>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</si>
  <si>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</si>
  <si>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</si>
  <si>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</si>
  <si>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</si>
  <si>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</si>
  <si>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</si>
  <si>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</si>
  <si>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</si>
  <si>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</si>
  <si>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</si>
  <si>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</si>
  <si>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</si>
  <si>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</si>
  <si>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</si>
  <si>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</si>
  <si>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</si>
  <si>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</si>
  <si>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</si>
  <si>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</si>
  <si>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</si>
  <si>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</si>
  <si>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</si>
  <si>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</si>
  <si>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</si>
  <si>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</si>
  <si>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</si>
  <si>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</si>
  <si>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</si>
  <si>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</si>
  <si>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</si>
  <si>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</si>
  <si>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</si>
  <si>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</si>
  <si>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</si>
  <si>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</si>
  <si>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</si>
  <si>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</si>
  <si>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</si>
  <si>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</si>
  <si>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</si>
  <si>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</si>
  <si>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</si>
  <si>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</si>
  <si>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</si>
  <si>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</si>
  <si>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</si>
  <si>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</si>
  <si>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</si>
  <si>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</si>
  <si>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</si>
  <si>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</si>
  <si>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</si>
  <si>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</si>
  <si>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</si>
  <si>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</si>
  <si>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</si>
  <si>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</si>
  <si>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</si>
  <si>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</si>
  <si>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</si>
  <si>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</si>
  <si>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</si>
  <si>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</si>
  <si>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</si>
  <si>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</si>
  <si>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</si>
  <si>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</si>
  <si>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</si>
  <si>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</si>
  <si>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</si>
  <si>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</si>
  <si>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</si>
  <si>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</si>
  <si>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</si>
  <si>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</si>
  <si>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</si>
  <si>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</si>
  <si>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</si>
  <si>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</si>
  <si>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</si>
  <si>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</si>
  <si>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</si>
  <si>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</si>
  <si>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</si>
  <si>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</si>
  <si>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</si>
  <si>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</si>
  <si>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</si>
  <si>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</si>
  <si>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</si>
  <si>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</si>
  <si>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</si>
  <si>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</si>
  <si>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LEKA-2007 SHPK</t>
  </si>
  <si>
    <t>K77929501L</t>
  </si>
  <si>
    <t>Pasqyrat financiare te vitit 2023</t>
  </si>
  <si>
    <t>Pasqyra e Pozicionit Financiar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</si>
</sst>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6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0" fontId="177" fillId="0" borderId="0" xfId="0" applyNumberFormat="1" applyFont="1" applyFill="1" applyBorder="1" applyAlignment="1" applyProtection="1"/>
    <xf numFmtId="37" fontId="174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showGridLines="0" tabSelected="1" topLeftCell="A40" zoomScaleNormal="100" workbookViewId="0">
      <selection activeCell="B45" sqref="B45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268</v>
      </c>
    </row>
    <row r="2" spans="1:6">
      <c r="A2" s="50" t="s">
        <v>266</v>
      </c>
    </row>
    <row r="3" spans="1:6">
      <c r="A3" s="50" t="s">
        <v>267</v>
      </c>
    </row>
    <row r="4" spans="1:6">
      <c r="A4" s="50" t="s">
        <v>0</v>
      </c>
    </row>
    <row r="5" spans="1:6">
      <c r="A5" s="84" t="s">
        <v>269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265</v>
      </c>
    </row>
    <row r="10" spans="1:6">
      <c r="A10" s="63" t="s">
        <v>257</v>
      </c>
      <c r="B10" s="64">
        <v>59918991</v>
      </c>
      <c r="C10" s="52"/>
      <c r="D10" s="64">
        <v>74507357</v>
      </c>
      <c r="E10" s="51"/>
      <c r="F10" s="82" t="s">
        <v>262</v>
      </c>
    </row>
    <row r="11" spans="1:6">
      <c r="A11" s="63" t="s">
        <v>259</v>
      </c>
      <c r="B11" s="64">
        <v>5145406</v>
      </c>
      <c r="C11" s="52"/>
      <c r="D11" s="64">
        <v>43048813</v>
      </c>
      <c r="E11" s="51"/>
      <c r="F11" s="82" t="s">
        <v>263</v>
      </c>
    </row>
    <row r="12" spans="1:6">
      <c r="A12" s="63" t="s">
        <v>260</v>
      </c>
      <c r="B12" s="64"/>
      <c r="C12" s="52"/>
      <c r="D12" s="64"/>
      <c r="E12" s="51"/>
      <c r="F12" s="82" t="s">
        <v>263</v>
      </c>
    </row>
    <row r="13" spans="1:6">
      <c r="A13" s="63" t="s">
        <v>261</v>
      </c>
      <c r="B13" s="64"/>
      <c r="C13" s="52"/>
      <c r="D13" s="64"/>
      <c r="E13" s="51"/>
      <c r="F13" s="82" t="s">
        <v>263</v>
      </c>
    </row>
    <row r="14" spans="1:6">
      <c r="A14" s="63" t="s">
        <v>258</v>
      </c>
      <c r="B14" s="64"/>
      <c r="C14" s="52"/>
      <c r="D14" s="64"/>
      <c r="E14" s="51"/>
      <c r="F14" s="82" t="s">
        <v>264</v>
      </c>
    </row>
    <row r="15" spans="1:6">
      <c r="A15" s="45" t="s">
        <v>216</v>
      </c>
      <c r="B15" s="64">
        <v>-8897634</v>
      </c>
      <c r="C15" s="52"/>
      <c r="D15" s="64">
        <v>-3985950</v>
      </c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-35085188</v>
      </c>
      <c r="C19" s="52"/>
      <c r="D19" s="64">
        <v>-86293259</v>
      </c>
      <c r="E19" s="51"/>
      <c r="F19" s="42"/>
    </row>
    <row r="20" spans="1:6">
      <c r="A20" s="63" t="s">
        <v>242</v>
      </c>
      <c r="B20" s="64">
        <v>-5000</v>
      </c>
      <c r="C20" s="52"/>
      <c r="D20" s="64">
        <v>-314868</v>
      </c>
      <c r="E20" s="51"/>
      <c r="F20" s="42"/>
    </row>
    <row r="21" spans="1:6">
      <c r="A21" s="45" t="s">
        <v>236</v>
      </c>
      <c r="B21" s="51"/>
      <c r="C21" s="52"/>
      <c r="D21" s="51"/>
      <c r="E21" s="51"/>
      <c r="F21" s="42"/>
    </row>
    <row r="22" spans="1:6">
      <c r="A22" s="63" t="s">
        <v>243</v>
      </c>
      <c r="B22" s="64">
        <v>-9264222</v>
      </c>
      <c r="C22" s="52"/>
      <c r="D22" s="64">
        <v>-8881545</v>
      </c>
      <c r="E22" s="51"/>
      <c r="F22" s="42"/>
    </row>
    <row r="23" spans="1:6">
      <c r="A23" s="63" t="s">
        <v>244</v>
      </c>
      <c r="B23" s="64">
        <v>-1547126</v>
      </c>
      <c r="C23" s="52"/>
      <c r="D23" s="64">
        <v>-1483220</v>
      </c>
      <c r="E23" s="51"/>
      <c r="F23" s="42"/>
    </row>
    <row r="24" spans="1:6">
      <c r="A24" s="63" t="s">
        <v>246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85"/>
    </row>
    <row r="26" spans="1:6">
      <c r="A26" s="45" t="s">
        <v>234</v>
      </c>
      <c r="B26" s="64">
        <v>-2567084</v>
      </c>
      <c r="C26" s="52"/>
      <c r="D26" s="64">
        <v>-2109973</v>
      </c>
      <c r="E26" s="51"/>
      <c r="F26" s="85"/>
    </row>
    <row r="27" spans="1:6">
      <c r="A27" s="45" t="s">
        <v>221</v>
      </c>
      <c r="B27" s="64"/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247</v>
      </c>
      <c r="B29" s="64"/>
      <c r="C29" s="52"/>
      <c r="D29" s="64"/>
      <c r="E29" s="51"/>
      <c r="F29" s="42"/>
    </row>
    <row r="30" spans="1:6" ht="15" customHeight="1">
      <c r="A30" s="63" t="s">
        <v>245</v>
      </c>
      <c r="B30" s="64"/>
      <c r="C30" s="52"/>
      <c r="D30" s="64"/>
      <c r="E30" s="51"/>
      <c r="F30" s="42"/>
    </row>
    <row r="31" spans="1:6" ht="15" customHeight="1">
      <c r="A31" s="63" t="s">
        <v>254</v>
      </c>
      <c r="B31" s="64"/>
      <c r="C31" s="52"/>
      <c r="D31" s="64"/>
      <c r="E31" s="51"/>
      <c r="F31" s="42"/>
    </row>
    <row r="32" spans="1:6" ht="15" customHeight="1">
      <c r="A32" s="63" t="s">
        <v>248</v>
      </c>
      <c r="B32" s="64"/>
      <c r="C32" s="52"/>
      <c r="D32" s="64"/>
      <c r="E32" s="51"/>
      <c r="F32" s="42"/>
    </row>
    <row r="33" spans="1:6" ht="15" customHeight="1">
      <c r="A33" s="63" t="s">
        <v>253</v>
      </c>
      <c r="B33" s="64"/>
      <c r="C33" s="52"/>
      <c r="D33" s="64"/>
      <c r="E33" s="51"/>
      <c r="F33" s="42"/>
    </row>
    <row r="34" spans="1:6" ht="15" customHeight="1">
      <c r="A34" s="63" t="s">
        <v>249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237</v>
      </c>
      <c r="B36" s="51"/>
      <c r="C36" s="66"/>
      <c r="D36" s="51"/>
      <c r="E36" s="51"/>
      <c r="F36" s="42"/>
    </row>
    <row r="37" spans="1:6">
      <c r="A37" s="63" t="s">
        <v>250</v>
      </c>
      <c r="B37" s="64">
        <v>-3831088</v>
      </c>
      <c r="C37" s="52"/>
      <c r="D37" s="64">
        <v>-4165008</v>
      </c>
      <c r="E37" s="51"/>
      <c r="F37" s="42"/>
    </row>
    <row r="38" spans="1:6">
      <c r="A38" s="63" t="s">
        <v>252</v>
      </c>
      <c r="B38" s="64"/>
      <c r="C38" s="52"/>
      <c r="D38" s="64"/>
      <c r="E38" s="51"/>
      <c r="F38" s="42"/>
    </row>
    <row r="39" spans="1:6">
      <c r="A39" s="63" t="s">
        <v>251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255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3867055</v>
      </c>
      <c r="C42" s="55"/>
      <c r="D42" s="54">
        <f>SUM(D9:D41)</f>
        <v>10322347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85"/>
    </row>
    <row r="44" spans="1:6">
      <c r="A44" s="63" t="s">
        <v>225</v>
      </c>
      <c r="B44" s="64">
        <v>-634275</v>
      </c>
      <c r="C44" s="52"/>
      <c r="D44" s="64">
        <v>-1653444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235</v>
      </c>
      <c r="B46" s="64"/>
      <c r="C46" s="52"/>
      <c r="D46" s="64"/>
      <c r="E46" s="51"/>
      <c r="F46" s="42"/>
    </row>
    <row r="47" spans="1:6">
      <c r="A47" s="45" t="s">
        <v>238</v>
      </c>
      <c r="B47" s="67">
        <f>SUM(B42:B46)</f>
        <v>3232780</v>
      </c>
      <c r="C47" s="58"/>
      <c r="D47" s="67">
        <f>SUM(D42:D46)</f>
        <v>8668903</v>
      </c>
      <c r="E47" s="58"/>
      <c r="F47" s="85"/>
    </row>
    <row r="48" spans="1:6" ht="15.75" thickBot="1">
      <c r="A48" s="68"/>
      <c r="B48" s="69"/>
      <c r="C48" s="69"/>
      <c r="D48" s="69"/>
      <c r="E48" s="59"/>
      <c r="F48" s="42"/>
    </row>
    <row r="49" spans="1:8" ht="15.75" thickTop="1">
      <c r="A49" s="70" t="s">
        <v>239</v>
      </c>
      <c r="B49" s="53"/>
      <c r="C49" s="53"/>
      <c r="D49" s="53"/>
      <c r="E49" s="59"/>
      <c r="F49" s="42"/>
    </row>
    <row r="50" spans="1:8">
      <c r="A50" s="63" t="s">
        <v>229</v>
      </c>
      <c r="B50" s="65"/>
      <c r="C50" s="53"/>
      <c r="D50" s="65"/>
      <c r="E50" s="51"/>
      <c r="F50" s="42"/>
    </row>
    <row r="51" spans="1:8">
      <c r="A51" s="63" t="s">
        <v>230</v>
      </c>
      <c r="B51" s="65"/>
      <c r="C51" s="53"/>
      <c r="D51" s="65"/>
      <c r="E51" s="51"/>
      <c r="F51" s="42"/>
    </row>
    <row r="52" spans="1:8">
      <c r="A52" s="63" t="s">
        <v>231</v>
      </c>
      <c r="B52" s="65"/>
      <c r="C52" s="53"/>
      <c r="D52" s="65"/>
      <c r="E52" s="56"/>
      <c r="F52" s="42"/>
    </row>
    <row r="53" spans="1:8" ht="15" customHeight="1">
      <c r="A53" s="63" t="s">
        <v>232</v>
      </c>
      <c r="B53" s="65"/>
      <c r="C53" s="53"/>
      <c r="D53" s="65"/>
      <c r="E53" s="60"/>
      <c r="F53" s="37"/>
    </row>
    <row r="54" spans="1:8">
      <c r="A54" s="81" t="s">
        <v>214</v>
      </c>
      <c r="B54" s="65"/>
      <c r="C54" s="53"/>
      <c r="D54" s="65"/>
      <c r="E54" s="35"/>
      <c r="F54" s="37"/>
    </row>
    <row r="55" spans="1:8">
      <c r="A55" s="70" t="s">
        <v>240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8">
      <c r="A56" s="73"/>
      <c r="B56" s="74"/>
      <c r="C56" s="75"/>
      <c r="D56" s="74"/>
      <c r="E56" s="60"/>
      <c r="F56" s="37"/>
    </row>
    <row r="57" spans="1:8" ht="15.75" thickBot="1">
      <c r="A57" s="70" t="s">
        <v>241</v>
      </c>
      <c r="B57" s="76">
        <f>B47+B55</f>
        <v>3232780</v>
      </c>
      <c r="C57" s="77"/>
      <c r="D57" s="76">
        <f>D47+D55</f>
        <v>8668903</v>
      </c>
      <c r="E57" s="60"/>
      <c r="F57" s="37"/>
    </row>
    <row r="58" spans="1:8" ht="15.75" thickTop="1">
      <c r="A58" s="73"/>
      <c r="B58" s="74"/>
      <c r="C58" s="75"/>
      <c r="D58" s="74"/>
      <c r="E58" s="60"/>
      <c r="F58" s="37"/>
    </row>
    <row r="59" spans="1:8">
      <c r="A59" s="78" t="s">
        <v>233</v>
      </c>
      <c r="B59" s="74"/>
      <c r="C59" s="75"/>
      <c r="D59" s="74"/>
      <c r="E59" s="61"/>
      <c r="F59" s="39"/>
    </row>
    <row r="60" spans="1:8">
      <c r="A60" s="73" t="s">
        <v>227</v>
      </c>
      <c r="B60" s="64"/>
      <c r="C60" s="51"/>
      <c r="D60" s="64"/>
      <c r="E60" s="61"/>
      <c r="F60" s="39"/>
      <c r="H60" s="85"/>
    </row>
    <row r="61" spans="1:8">
      <c r="A61" s="73" t="s">
        <v>228</v>
      </c>
      <c r="B61" s="64"/>
      <c r="C61" s="51"/>
      <c r="D61" s="64"/>
      <c r="E61" s="61"/>
      <c r="F61" s="39"/>
      <c r="H61" s="85"/>
    </row>
    <row r="62" spans="1:8">
      <c r="A62" s="38"/>
      <c r="B62" s="39"/>
      <c r="C62" s="39"/>
      <c r="D62" s="39"/>
      <c r="E62" s="61"/>
      <c r="F62" s="39"/>
    </row>
    <row r="63" spans="1:8">
      <c r="A63" s="38"/>
      <c r="B63" s="39"/>
      <c r="C63" s="39"/>
      <c r="D63" s="39"/>
      <c r="E63" s="61"/>
      <c r="F63" s="39"/>
    </row>
    <row r="64" spans="1:8">
      <c r="A64" s="40" t="s">
        <v>256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2024-07-17T07:45:24Z</dcterms:modified>
</cp:coreProperties>
</file>