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192.168.1.245\Dati_condivisi\Eljona\Klientet\Eljona\2025\QKB\"/>
    </mc:Choice>
  </mc:AlternateContent>
  <xr:revisionPtr revIDLastSave="0" documentId="13_ncr:1_{E2C279C1-48E3-42FE-B3F1-B35624C9D75F}" xr6:coauthVersionLast="47" xr6:coauthVersionMax="47" xr10:uidLastSave="{00000000-0000-0000-0000-000000000000}"/>
  <bookViews>
    <workbookView xWindow="-28920" yWindow="1350" windowWidth="29040" windowHeight="15720" tabRatio="705" xr2:uid="{00000000-000D-0000-FFFF-FFFF00000000}"/>
  </bookViews>
  <sheets>
    <sheet name="PASH-sipas natyres" sheetId="6" r:id="rId1"/>
    <sheet name="PASH-sipas funksionit" sheetId="7" state="hidden" r:id="rId2"/>
    <sheet name="Pasqyra CashFlow-direkte" sheetId="8" state="hidden" r:id="rId3"/>
    <sheet name="Pasqyra Cashflow-indirekte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B27" i="6"/>
  <c r="C25" i="6" l="1"/>
  <c r="B25" i="6"/>
  <c r="C23" i="6"/>
  <c r="B23" i="6"/>
  <c r="C12" i="6"/>
  <c r="C17" i="6" s="1"/>
  <c r="B12" i="6"/>
  <c r="B17" i="6" s="1"/>
</calcChain>
</file>

<file path=xl/sharedStrings.xml><?xml version="1.0" encoding="utf-8"?>
<sst xmlns="http://schemas.openxmlformats.org/spreadsheetml/2006/main" count="125" uniqueCount="84">
  <si>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</si>
  <si>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</si>
  <si>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</si>
  <si>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</si>
  <si>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</si>
  <si>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</si>
  <si>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</si>
  <si>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</si>
  <si>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</si>
  <si>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</si>
  <si>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</si>
  <si>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</si>
  <si>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</si>
  <si>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</si>
  <si>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</si>
  <si>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</si>
  <si>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</si>
  <si>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</si>
  <si>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</si>
  <si>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</si>
  <si>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</si>
  <si>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</si>
  <si>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</si>
  <si>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</si>
  <si>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</si>
  <si>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(Sipas Funksionit) - per perdorim te drejtimit te shoqerise</t>
  </si>
  <si>
    <t>TE ARDHURAT</t>
  </si>
  <si>
    <t>Te ardhura nga aktiviteti kryesor</t>
  </si>
  <si>
    <t xml:space="preserve">Te ardhura te tjera </t>
  </si>
  <si>
    <t>Totali i te ardhurave</t>
  </si>
  <si>
    <t>SHPENZIMET</t>
  </si>
  <si>
    <t>Shpenzimet per materiale</t>
  </si>
  <si>
    <t>Inventari ne celje</t>
  </si>
  <si>
    <t>Blerje mallra gjate periudhes apo shpenzime per mallrat e prodhuara</t>
  </si>
  <si>
    <t>Inventari ne mbyllje</t>
  </si>
  <si>
    <t>Shpenzime personeli</t>
  </si>
  <si>
    <t>Kontributet per sigurime shoqerore e shendetsore</t>
  </si>
  <si>
    <t>Amortizimi i aktiveve afatgjata</t>
  </si>
  <si>
    <t>Shpenzime financiare</t>
  </si>
  <si>
    <t>Totali i shpenzimeve</t>
  </si>
  <si>
    <t>Tatimi mbi fitimin</t>
  </si>
  <si>
    <t>Fitimi/(humbja) neto</t>
  </si>
  <si>
    <t>Pasqyra e fluksit te mjeteve monetare (opsionale)</t>
  </si>
  <si>
    <t>Metoda direkte</t>
  </si>
  <si>
    <t>Fluksi mjeteve monetare nga/perdorur ne aktivitetin e shfrytezimit:</t>
  </si>
  <si>
    <t>Mjete monetare te arketuara nga klientet</t>
  </si>
  <si>
    <t>Mjete monetare te paguara ndaj furnitoreve dhe punonjesve</t>
  </si>
  <si>
    <t>Mjete monetare te arketuara nga veprimtari te tjera</t>
  </si>
  <si>
    <t>Pagesa te tjera</t>
  </si>
  <si>
    <t>Interes i paguar</t>
  </si>
  <si>
    <t>Tatim fitimi i paguar</t>
  </si>
  <si>
    <t>Mjete monetare neto nga/ perdorur ne aktivitetin e shfrytezimit</t>
  </si>
  <si>
    <t>Fluksi i mjeteve monetare nga/ perdorur ne aktivitetin e investimit</t>
  </si>
  <si>
    <t>Pagesa per blerjen e aktiveve afatgjata materiale</t>
  </si>
  <si>
    <t>Arketime nga shitja e aktiveve afatgjata materiale</t>
  </si>
  <si>
    <t>Interes i arketuar</t>
  </si>
  <si>
    <t>Dividente te arketuar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</si>
  <si>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</si>
  <si>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Mjete monetare neto nga/perdorur ne aktivitetin e investimit</t>
  </si>
  <si>
    <t>Fluksi i mjeteve monetare nga/perdorur ne aktivitetin e financimit</t>
  </si>
  <si>
    <t>Arketime nga emetimi i kapitalit te nenshkruar</t>
  </si>
  <si>
    <t>Hua te arketuara</t>
  </si>
  <si>
    <t>Pagesa e huave</t>
  </si>
  <si>
    <t>Pagese e detyrimeve te qirase financiare</t>
  </si>
  <si>
    <t>Dividende te paguar</t>
  </si>
  <si>
    <t>Mjete monetare neto nga/perdorur ne aktivitetin e financimit</t>
  </si>
  <si>
    <t>Rritje/(renie) neto ne mjetet monetare dhe ekuivalente me to</t>
  </si>
  <si>
    <t>Mjete monetare dhe ekuivalente me to ne fillim</t>
  </si>
  <si>
    <t>Efekti i luhatjeve te kurseve te kembimit te mjeteve monetare</t>
  </si>
  <si>
    <t>Mjete monetare dhe ekuivalente me to ne fund</t>
  </si>
  <si>
    <t>Metoda indirekte</t>
  </si>
  <si>
    <t>Fitimi/(Humbja) perpara tatimit</t>
  </si>
  <si>
    <t>Rregullime per :</t>
  </si>
  <si>
    <t>Shpenzime amortizimi</t>
  </si>
  <si>
    <t xml:space="preserve">Humbje/(Fitime) nga konvertimi </t>
  </si>
  <si>
    <t>Shpenzimet financiare te perllogaritura</t>
  </si>
  <si>
    <t>Te ardhura nga investimet</t>
  </si>
  <si>
    <t>Humbja/(Fitimi) nga shitja e aktiveve afatgjata materiale</t>
  </si>
  <si>
    <t>Ndryshim ne aktivet dhe detyrimet e shfrytezimit</t>
  </si>
  <si>
    <t>Renie/(Rritje) ne kerkesat e arketueshme nga aktiviteti dhe kerkesa te tjera</t>
  </si>
  <si>
    <t>Renie/(Rritje) ne gjendjen e inventarit</t>
  </si>
  <si>
    <t>Rritje/(Renie) ne detyrime te pagueshme</t>
  </si>
  <si>
    <t>Eljona Hoxha -PF
NIPT: M12213005N</t>
  </si>
  <si>
    <t xml:space="preserve">Para ardhese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</si>
</sst>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Times New Roman"/>
      <family val="1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b/>
      <sz val="9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3" fontId="1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indent="2"/>
    </xf>
    <xf numFmtId="0" fontId="13" fillId="0" borderId="0" xfId="1" applyFont="1" applyAlignment="1">
      <alignment vertical="top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indent="3"/>
    </xf>
    <xf numFmtId="3" fontId="16" fillId="2" borderId="1" xfId="0" applyNumberFormat="1" applyFont="1" applyFill="1" applyBorder="1" applyAlignment="1">
      <alignment vertical="center"/>
    </xf>
    <xf numFmtId="0" fontId="17" fillId="0" borderId="0" xfId="0" applyFont="1" applyAlignment="1">
      <alignment wrapText="1"/>
    </xf>
    <xf numFmtId="3" fontId="16" fillId="3" borderId="3" xfId="0" applyNumberFormat="1" applyFont="1" applyFill="1" applyBorder="1" applyAlignment="1">
      <alignment vertical="center"/>
    </xf>
    <xf numFmtId="164" fontId="9" fillId="0" borderId="0" xfId="2" applyNumberFormat="1" applyFont="1" applyAlignment="1">
      <alignment vertical="center"/>
    </xf>
    <xf numFmtId="164" fontId="0" fillId="0" borderId="0" xfId="2" applyNumberFormat="1" applyFont="1"/>
    <xf numFmtId="41" fontId="2" fillId="2" borderId="1" xfId="0" applyNumberFormat="1" applyFont="1" applyFill="1" applyBorder="1" applyAlignment="1">
      <alignment vertical="center"/>
    </xf>
    <xf numFmtId="43" fontId="8" fillId="3" borderId="0" xfId="0" applyNumberFormat="1" applyFont="1" applyFill="1" applyAlignment="1">
      <alignment vertical="center"/>
    </xf>
    <xf numFmtId="3" fontId="16" fillId="3" borderId="2" xfId="0" applyNumberFormat="1" applyFont="1" applyFill="1" applyBorder="1" applyAlignment="1">
      <alignment vertical="center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28"/>
  <sheetViews>
    <sheetView tabSelected="1" topLeftCell="A3" workbookViewId="0">
      <selection activeCell="C9" sqref="C9"/>
    </sheetView>
  </sheetViews>
  <sheetFormatPr defaultRowHeight="15" x14ac:dyDescent="0.25"/>
  <cols>
    <col min="1" max="1" width="61" customWidth="1"/>
    <col min="2" max="3" width="22.28515625" customWidth="1"/>
  </cols>
  <sheetData>
    <row r="1" spans="1:3" ht="24.75" x14ac:dyDescent="0.25">
      <c r="A1" s="31" t="s">
        <v>82</v>
      </c>
    </row>
    <row r="2" spans="1:3" ht="15" customHeight="1" x14ac:dyDescent="0.25">
      <c r="A2" s="39" t="s">
        <v>4</v>
      </c>
      <c r="B2" s="28" t="s">
        <v>0</v>
      </c>
      <c r="C2" s="28" t="s">
        <v>0</v>
      </c>
    </row>
    <row r="3" spans="1:3" ht="15" customHeight="1" x14ac:dyDescent="0.25">
      <c r="A3" s="40"/>
      <c r="B3" s="28" t="s">
        <v>1</v>
      </c>
      <c r="C3" s="28" t="s">
        <v>83</v>
      </c>
    </row>
    <row r="4" spans="1:3" x14ac:dyDescent="0.25">
      <c r="A4" s="4" t="s">
        <v>5</v>
      </c>
      <c r="B4" s="38">
        <v>2025</v>
      </c>
      <c r="C4" s="38">
        <v>2024</v>
      </c>
    </row>
    <row r="5" spans="1:3" x14ac:dyDescent="0.25">
      <c r="B5" s="10"/>
    </row>
    <row r="6" spans="1:3" x14ac:dyDescent="0.25">
      <c r="A6" s="7" t="s">
        <v>6</v>
      </c>
      <c r="B6" s="33">
        <v>7973559</v>
      </c>
      <c r="C6" s="34">
        <v>13925566</v>
      </c>
    </row>
    <row r="7" spans="1:3" x14ac:dyDescent="0.25">
      <c r="A7" s="7" t="s">
        <v>7</v>
      </c>
      <c r="B7" s="33"/>
      <c r="C7" s="34"/>
    </row>
    <row r="8" spans="1:3" x14ac:dyDescent="0.25">
      <c r="A8" s="7" t="s">
        <v>8</v>
      </c>
      <c r="B8" s="33"/>
      <c r="C8" s="34"/>
    </row>
    <row r="9" spans="1:3" x14ac:dyDescent="0.25">
      <c r="A9" s="7" t="s">
        <v>9</v>
      </c>
      <c r="B9" s="33"/>
      <c r="C9" s="34"/>
    </row>
    <row r="10" spans="1:3" x14ac:dyDescent="0.25">
      <c r="A10" s="7" t="s">
        <v>10</v>
      </c>
      <c r="B10" s="33"/>
      <c r="C10" s="34"/>
    </row>
    <row r="11" spans="1:3" x14ac:dyDescent="0.25">
      <c r="A11" s="7" t="s">
        <v>11</v>
      </c>
      <c r="B11" s="33"/>
      <c r="C11" s="34"/>
    </row>
    <row r="12" spans="1:3" x14ac:dyDescent="0.25">
      <c r="A12" s="7" t="s">
        <v>12</v>
      </c>
      <c r="B12" s="36">
        <f>SUM(B13:B14)</f>
        <v>-2233337</v>
      </c>
      <c r="C12" s="36">
        <f>SUM(C13:C14)</f>
        <v>-1620365</v>
      </c>
    </row>
    <row r="13" spans="1:3" x14ac:dyDescent="0.25">
      <c r="A13" s="29" t="s">
        <v>13</v>
      </c>
      <c r="B13" s="33">
        <v>-1760024</v>
      </c>
      <c r="C13" s="33">
        <v>-1255626</v>
      </c>
    </row>
    <row r="14" spans="1:3" x14ac:dyDescent="0.25">
      <c r="A14" s="29" t="s">
        <v>14</v>
      </c>
      <c r="B14" s="33">
        <v>-473313</v>
      </c>
      <c r="C14" s="33">
        <v>-364739</v>
      </c>
    </row>
    <row r="15" spans="1:3" x14ac:dyDescent="0.25">
      <c r="A15" s="7" t="s">
        <v>15</v>
      </c>
      <c r="B15" s="33">
        <v>-6016</v>
      </c>
      <c r="C15" s="33">
        <v>0</v>
      </c>
    </row>
    <row r="16" spans="1:3" x14ac:dyDescent="0.25">
      <c r="A16" s="7" t="s">
        <v>16</v>
      </c>
      <c r="B16" s="33">
        <v>-1399367</v>
      </c>
      <c r="C16" s="33">
        <v>-1832668</v>
      </c>
    </row>
    <row r="17" spans="1:3" x14ac:dyDescent="0.25">
      <c r="A17" s="9" t="s">
        <v>17</v>
      </c>
      <c r="B17" s="30">
        <f>SUM(B6:B12,B15:B16)</f>
        <v>4334839</v>
      </c>
      <c r="C17" s="30">
        <f>SUM(C6:C12,C15:C16)</f>
        <v>10472533</v>
      </c>
    </row>
    <row r="18" spans="1:3" x14ac:dyDescent="0.25">
      <c r="A18" s="6"/>
      <c r="B18" s="2"/>
      <c r="C18" s="2"/>
    </row>
    <row r="19" spans="1:3" x14ac:dyDescent="0.25">
      <c r="A19" s="5" t="s">
        <v>18</v>
      </c>
      <c r="B19" s="9"/>
    </row>
    <row r="20" spans="1:3" x14ac:dyDescent="0.25">
      <c r="A20" s="13" t="s">
        <v>19</v>
      </c>
      <c r="B20" s="9"/>
    </row>
    <row r="21" spans="1:3" x14ac:dyDescent="0.25">
      <c r="A21" s="7" t="s">
        <v>20</v>
      </c>
      <c r="B21" s="33">
        <v>-36716</v>
      </c>
      <c r="C21" s="33">
        <v>-202087</v>
      </c>
    </row>
    <row r="22" spans="1:3" x14ac:dyDescent="0.25">
      <c r="A22" s="7" t="s">
        <v>21</v>
      </c>
      <c r="B22" s="33">
        <v>-25956</v>
      </c>
      <c r="C22" s="33">
        <v>-36948</v>
      </c>
    </row>
    <row r="23" spans="1:3" x14ac:dyDescent="0.25">
      <c r="A23" s="6" t="s">
        <v>3</v>
      </c>
      <c r="B23" s="35">
        <f>SUM(B21:B22)</f>
        <v>-62672</v>
      </c>
      <c r="C23" s="35">
        <f>SUM(C21:C22)</f>
        <v>-239035</v>
      </c>
    </row>
    <row r="24" spans="1:3" x14ac:dyDescent="0.25">
      <c r="A24" s="14"/>
      <c r="B24" s="8"/>
    </row>
    <row r="25" spans="1:3" ht="15.75" thickBot="1" x14ac:dyDescent="0.3">
      <c r="A25" s="14" t="s">
        <v>22</v>
      </c>
      <c r="B25" s="32">
        <f>B17+B23</f>
        <v>4272167</v>
      </c>
      <c r="C25" s="32">
        <f>C17+C23</f>
        <v>10233498</v>
      </c>
    </row>
    <row r="26" spans="1:3" x14ac:dyDescent="0.25">
      <c r="A26" s="8" t="s">
        <v>23</v>
      </c>
      <c r="B26" s="11">
        <v>0</v>
      </c>
      <c r="C26">
        <v>0</v>
      </c>
    </row>
    <row r="27" spans="1:3" ht="15.75" thickBot="1" x14ac:dyDescent="0.3">
      <c r="A27" s="14" t="s">
        <v>24</v>
      </c>
      <c r="B27" s="37">
        <f>B25+B26</f>
        <v>4272167</v>
      </c>
      <c r="C27" s="37">
        <f>C25+C26</f>
        <v>10233498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36"/>
  <sheetViews>
    <sheetView workbookViewId="0">
      <selection activeCell="A21" sqref="A21:A23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24"/>
    </row>
    <row r="2" spans="1:3" x14ac:dyDescent="0.25">
      <c r="A2" s="39" t="s">
        <v>4</v>
      </c>
      <c r="B2" s="28" t="s">
        <v>0</v>
      </c>
      <c r="C2" s="28" t="s">
        <v>0</v>
      </c>
    </row>
    <row r="3" spans="1:3" x14ac:dyDescent="0.25">
      <c r="A3" s="39"/>
      <c r="B3" s="28" t="s">
        <v>1</v>
      </c>
      <c r="C3" s="28" t="s">
        <v>2</v>
      </c>
    </row>
    <row r="4" spans="1:3" x14ac:dyDescent="0.25">
      <c r="A4" s="4" t="s">
        <v>25</v>
      </c>
    </row>
    <row r="6" spans="1:3" x14ac:dyDescent="0.25">
      <c r="A6" s="5" t="s">
        <v>26</v>
      </c>
      <c r="B6" s="10"/>
    </row>
    <row r="7" spans="1:3" x14ac:dyDescent="0.25">
      <c r="A7" s="1" t="s">
        <v>27</v>
      </c>
      <c r="B7" s="1"/>
    </row>
    <row r="8" spans="1:3" x14ac:dyDescent="0.25">
      <c r="A8" s="1" t="s">
        <v>28</v>
      </c>
      <c r="B8" s="1"/>
    </row>
    <row r="9" spans="1:3" ht="15.75" thickBot="1" x14ac:dyDescent="0.3">
      <c r="A9" s="6" t="s">
        <v>29</v>
      </c>
      <c r="B9" s="26"/>
      <c r="C9" s="26"/>
    </row>
    <row r="10" spans="1:3" x14ac:dyDescent="0.25">
      <c r="A10" s="3"/>
      <c r="B10" s="10"/>
    </row>
    <row r="11" spans="1:3" x14ac:dyDescent="0.25">
      <c r="A11" s="5" t="s">
        <v>30</v>
      </c>
      <c r="B11" s="10"/>
    </row>
    <row r="12" spans="1:3" x14ac:dyDescent="0.25">
      <c r="A12" s="5" t="s">
        <v>31</v>
      </c>
      <c r="B12" s="10"/>
    </row>
    <row r="13" spans="1:3" x14ac:dyDescent="0.25">
      <c r="A13" s="12" t="s">
        <v>32</v>
      </c>
      <c r="B13" s="10"/>
    </row>
    <row r="14" spans="1:3" x14ac:dyDescent="0.25">
      <c r="A14" s="12" t="s">
        <v>33</v>
      </c>
      <c r="B14" s="10"/>
    </row>
    <row r="15" spans="1:3" x14ac:dyDescent="0.25">
      <c r="A15" s="12" t="s">
        <v>34</v>
      </c>
    </row>
    <row r="16" spans="1:3" x14ac:dyDescent="0.25">
      <c r="A16" s="12"/>
      <c r="B16" s="25"/>
      <c r="C16" s="25"/>
    </row>
    <row r="17" spans="1:3" x14ac:dyDescent="0.25">
      <c r="A17" s="4" t="s">
        <v>35</v>
      </c>
      <c r="B17" s="1"/>
    </row>
    <row r="18" spans="1:3" x14ac:dyDescent="0.25">
      <c r="A18" s="1" t="s">
        <v>13</v>
      </c>
      <c r="B18" s="1"/>
    </row>
    <row r="19" spans="1:3" x14ac:dyDescent="0.25">
      <c r="A19" s="1" t="s">
        <v>36</v>
      </c>
      <c r="B19" s="1"/>
    </row>
    <row r="20" spans="1:3" x14ac:dyDescent="0.25">
      <c r="A20" s="1"/>
      <c r="B20" s="25"/>
      <c r="C20" s="25"/>
    </row>
    <row r="21" spans="1:3" x14ac:dyDescent="0.25">
      <c r="A21" s="1" t="s">
        <v>37</v>
      </c>
      <c r="B21" s="1"/>
    </row>
    <row r="22" spans="1:3" x14ac:dyDescent="0.25">
      <c r="A22" s="1" t="s">
        <v>16</v>
      </c>
      <c r="B22" s="1"/>
    </row>
    <row r="23" spans="1:3" x14ac:dyDescent="0.25">
      <c r="A23" s="1" t="s">
        <v>38</v>
      </c>
      <c r="B23" s="1"/>
    </row>
    <row r="24" spans="1:3" ht="15.75" thickBot="1" x14ac:dyDescent="0.3">
      <c r="A24" s="6" t="s">
        <v>39</v>
      </c>
      <c r="B24" s="26"/>
      <c r="C24" s="26"/>
    </row>
    <row r="25" spans="1:3" x14ac:dyDescent="0.25">
      <c r="A25" s="3"/>
      <c r="B25" s="11"/>
    </row>
    <row r="26" spans="1:3" ht="15.75" thickBot="1" x14ac:dyDescent="0.3">
      <c r="A26" s="14" t="s">
        <v>22</v>
      </c>
      <c r="B26" s="26"/>
      <c r="C26" s="26"/>
    </row>
    <row r="27" spans="1:3" x14ac:dyDescent="0.25">
      <c r="A27" s="8" t="s">
        <v>40</v>
      </c>
      <c r="B27" s="11"/>
    </row>
    <row r="28" spans="1:3" ht="15.75" thickBot="1" x14ac:dyDescent="0.3">
      <c r="A28" s="14" t="s">
        <v>41</v>
      </c>
      <c r="B28" s="27"/>
      <c r="C28" s="27"/>
    </row>
    <row r="29" spans="1:3" ht="15.75" thickTop="1" x14ac:dyDescent="0.25"/>
    <row r="34" spans="1:1" ht="21" x14ac:dyDescent="0.35">
      <c r="A34" s="15"/>
    </row>
    <row r="36" spans="1:1" ht="21" x14ac:dyDescent="0.35">
      <c r="A36" s="15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C38"/>
  <sheetViews>
    <sheetView workbookViewId="0">
      <selection activeCell="A4" sqref="A4"/>
    </sheetView>
  </sheetViews>
  <sheetFormatPr defaultRowHeight="15" x14ac:dyDescent="0.25"/>
  <cols>
    <col min="1" max="1" width="76.28515625" customWidth="1"/>
    <col min="2" max="3" width="15" customWidth="1"/>
    <col min="4" max="4" width="10.5703125" customWidth="1"/>
    <col min="5" max="5" width="10.7109375" customWidth="1"/>
    <col min="6" max="6" width="10.140625" customWidth="1"/>
    <col min="7" max="7" width="10.7109375" customWidth="1"/>
    <col min="8" max="8" width="11.5703125" customWidth="1"/>
    <col min="9" max="9" width="11" customWidth="1"/>
  </cols>
  <sheetData>
    <row r="1" spans="1:3" x14ac:dyDescent="0.25">
      <c r="A1" s="24"/>
    </row>
    <row r="2" spans="1:3" ht="21" customHeight="1" x14ac:dyDescent="0.25">
      <c r="A2" s="41" t="s">
        <v>42</v>
      </c>
      <c r="B2" s="28" t="s">
        <v>0</v>
      </c>
      <c r="C2" s="28" t="s">
        <v>0</v>
      </c>
    </row>
    <row r="3" spans="1:3" x14ac:dyDescent="0.25">
      <c r="A3" s="41"/>
      <c r="B3" s="28" t="s">
        <v>1</v>
      </c>
      <c r="C3" s="28" t="s">
        <v>2</v>
      </c>
    </row>
    <row r="4" spans="1:3" x14ac:dyDescent="0.25">
      <c r="A4" s="4" t="s">
        <v>43</v>
      </c>
      <c r="B4" s="28"/>
      <c r="C4" s="28"/>
    </row>
    <row r="5" spans="1:3" x14ac:dyDescent="0.25">
      <c r="A5" s="4"/>
    </row>
    <row r="6" spans="1:3" x14ac:dyDescent="0.25">
      <c r="A6" s="17" t="s">
        <v>44</v>
      </c>
    </row>
    <row r="7" spans="1:3" x14ac:dyDescent="0.25">
      <c r="A7" s="20" t="s">
        <v>45</v>
      </c>
    </row>
    <row r="8" spans="1:3" x14ac:dyDescent="0.25">
      <c r="A8" s="20" t="s">
        <v>46</v>
      </c>
    </row>
    <row r="9" spans="1:3" x14ac:dyDescent="0.25">
      <c r="A9" s="20" t="s">
        <v>47</v>
      </c>
    </row>
    <row r="10" spans="1:3" x14ac:dyDescent="0.25">
      <c r="A10" s="20" t="s">
        <v>48</v>
      </c>
    </row>
    <row r="11" spans="1:3" x14ac:dyDescent="0.25">
      <c r="A11" s="20" t="s">
        <v>49</v>
      </c>
    </row>
    <row r="12" spans="1:3" x14ac:dyDescent="0.25">
      <c r="A12" s="19" t="s">
        <v>50</v>
      </c>
    </row>
    <row r="13" spans="1:3" x14ac:dyDescent="0.25">
      <c r="A13" s="17" t="s">
        <v>51</v>
      </c>
    </row>
    <row r="14" spans="1:3" x14ac:dyDescent="0.25">
      <c r="A14" s="19"/>
    </row>
    <row r="15" spans="1:3" ht="13.5" customHeight="1" x14ac:dyDescent="0.25">
      <c r="A15" s="17" t="s">
        <v>52</v>
      </c>
    </row>
    <row r="16" spans="1:3" ht="13.5" customHeight="1" x14ac:dyDescent="0.25">
      <c r="A16" s="19" t="s">
        <v>53</v>
      </c>
    </row>
    <row r="17" spans="1:1" ht="13.5" customHeight="1" x14ac:dyDescent="0.25">
      <c r="A17" s="19" t="s">
        <v>54</v>
      </c>
    </row>
    <row r="18" spans="1:1" ht="13.5" customHeight="1" x14ac:dyDescent="0.25">
      <c r="A18" s="19" t="s">
        <v>55</v>
      </c>
    </row>
    <row r="19" spans="1:1" ht="13.5" customHeight="1" x14ac:dyDescent="0.25">
      <c r="A19" s="19" t="s">
        <v>56</v>
      </c>
    </row>
    <row r="20" spans="1:1" x14ac:dyDescent="0.25">
      <c r="A20" s="19" t="s">
        <v>57</v>
      </c>
    </row>
    <row r="21" spans="1:1" x14ac:dyDescent="0.25">
      <c r="A21" s="17" t="s">
        <v>58</v>
      </c>
    </row>
    <row r="22" spans="1:1" x14ac:dyDescent="0.25">
      <c r="A22" s="21"/>
    </row>
    <row r="23" spans="1:1" x14ac:dyDescent="0.25">
      <c r="A23" s="17" t="s">
        <v>59</v>
      </c>
    </row>
    <row r="24" spans="1:1" x14ac:dyDescent="0.25">
      <c r="A24" s="19" t="s">
        <v>60</v>
      </c>
    </row>
    <row r="25" spans="1:1" x14ac:dyDescent="0.25">
      <c r="A25" s="19" t="s">
        <v>61</v>
      </c>
    </row>
    <row r="26" spans="1:1" x14ac:dyDescent="0.25">
      <c r="A26" s="19" t="s">
        <v>62</v>
      </c>
    </row>
    <row r="27" spans="1:1" x14ac:dyDescent="0.25">
      <c r="A27" s="19" t="s">
        <v>63</v>
      </c>
    </row>
    <row r="28" spans="1:1" x14ac:dyDescent="0.25">
      <c r="A28" s="19" t="s">
        <v>64</v>
      </c>
    </row>
    <row r="29" spans="1:1" x14ac:dyDescent="0.25">
      <c r="A29" s="19" t="s">
        <v>57</v>
      </c>
    </row>
    <row r="30" spans="1:1" x14ac:dyDescent="0.25">
      <c r="A30" s="17" t="s">
        <v>65</v>
      </c>
    </row>
    <row r="31" spans="1:1" x14ac:dyDescent="0.25">
      <c r="A31" s="21"/>
    </row>
    <row r="32" spans="1:1" x14ac:dyDescent="0.25">
      <c r="A32" s="17" t="s">
        <v>66</v>
      </c>
    </row>
    <row r="33" spans="1:1" x14ac:dyDescent="0.25">
      <c r="A33" s="22" t="s">
        <v>67</v>
      </c>
    </row>
    <row r="34" spans="1:1" x14ac:dyDescent="0.25">
      <c r="A34" s="22" t="s">
        <v>68</v>
      </c>
    </row>
    <row r="35" spans="1:1" x14ac:dyDescent="0.25">
      <c r="A35" s="23" t="s">
        <v>69</v>
      </c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</sheetData>
  <mergeCells count="1"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C43"/>
  <sheetViews>
    <sheetView workbookViewId="0"/>
  </sheetViews>
  <sheetFormatPr defaultRowHeight="15" x14ac:dyDescent="0.25"/>
  <cols>
    <col min="1" max="1" width="76.28515625" customWidth="1"/>
    <col min="2" max="3" width="15" customWidth="1"/>
    <col min="4" max="4" width="10.5703125" customWidth="1"/>
    <col min="5" max="5" width="10.7109375" customWidth="1"/>
    <col min="6" max="6" width="10.140625" customWidth="1"/>
    <col min="7" max="7" width="10.7109375" customWidth="1"/>
    <col min="8" max="8" width="11.5703125" customWidth="1"/>
    <col min="9" max="9" width="11" customWidth="1"/>
  </cols>
  <sheetData>
    <row r="1" spans="1:3" x14ac:dyDescent="0.25">
      <c r="A1" s="24"/>
    </row>
    <row r="2" spans="1:3" ht="21" customHeight="1" x14ac:dyDescent="0.25">
      <c r="A2" s="39" t="s">
        <v>42</v>
      </c>
      <c r="B2" s="28" t="s">
        <v>0</v>
      </c>
      <c r="C2" s="28" t="s">
        <v>0</v>
      </c>
    </row>
    <row r="3" spans="1:3" x14ac:dyDescent="0.25">
      <c r="A3" s="39"/>
      <c r="B3" s="28" t="s">
        <v>1</v>
      </c>
      <c r="C3" s="28" t="s">
        <v>2</v>
      </c>
    </row>
    <row r="4" spans="1:3" x14ac:dyDescent="0.25">
      <c r="A4" s="4" t="s">
        <v>70</v>
      </c>
      <c r="B4" s="28"/>
      <c r="C4" s="28"/>
    </row>
    <row r="5" spans="1:3" x14ac:dyDescent="0.25">
      <c r="A5" s="4"/>
    </row>
    <row r="6" spans="1:3" x14ac:dyDescent="0.25">
      <c r="A6" s="17" t="s">
        <v>44</v>
      </c>
    </row>
    <row r="7" spans="1:3" x14ac:dyDescent="0.25">
      <c r="A7" s="16" t="s">
        <v>71</v>
      </c>
    </row>
    <row r="8" spans="1:3" x14ac:dyDescent="0.25">
      <c r="A8" s="18" t="s">
        <v>72</v>
      </c>
    </row>
    <row r="9" spans="1:3" x14ac:dyDescent="0.25">
      <c r="A9" s="20" t="s">
        <v>73</v>
      </c>
    </row>
    <row r="10" spans="1:3" x14ac:dyDescent="0.25">
      <c r="A10" s="19" t="s">
        <v>74</v>
      </c>
    </row>
    <row r="11" spans="1:3" x14ac:dyDescent="0.25">
      <c r="A11" s="19" t="s">
        <v>75</v>
      </c>
    </row>
    <row r="12" spans="1:3" x14ac:dyDescent="0.25">
      <c r="A12" s="19" t="s">
        <v>76</v>
      </c>
    </row>
    <row r="13" spans="1:3" x14ac:dyDescent="0.25">
      <c r="A13" s="19" t="s">
        <v>77</v>
      </c>
    </row>
    <row r="14" spans="1:3" x14ac:dyDescent="0.25">
      <c r="A14" s="19" t="s">
        <v>57</v>
      </c>
    </row>
    <row r="15" spans="1:3" x14ac:dyDescent="0.25">
      <c r="A15" s="19"/>
    </row>
    <row r="16" spans="1:3" x14ac:dyDescent="0.25">
      <c r="A16" s="16" t="s">
        <v>78</v>
      </c>
    </row>
    <row r="17" spans="1:1" x14ac:dyDescent="0.25">
      <c r="A17" s="19" t="s">
        <v>79</v>
      </c>
    </row>
    <row r="18" spans="1:1" x14ac:dyDescent="0.25">
      <c r="A18" s="19" t="s">
        <v>80</v>
      </c>
    </row>
    <row r="19" spans="1:1" x14ac:dyDescent="0.25">
      <c r="A19" s="19" t="s">
        <v>81</v>
      </c>
    </row>
    <row r="20" spans="1:1" x14ac:dyDescent="0.25">
      <c r="A20" s="19" t="s">
        <v>49</v>
      </c>
    </row>
    <row r="21" spans="1:1" x14ac:dyDescent="0.25">
      <c r="A21" s="19" t="s">
        <v>50</v>
      </c>
    </row>
    <row r="22" spans="1:1" x14ac:dyDescent="0.25">
      <c r="A22" s="17" t="s">
        <v>51</v>
      </c>
    </row>
    <row r="23" spans="1:1" x14ac:dyDescent="0.25">
      <c r="A23" s="21"/>
    </row>
    <row r="24" spans="1:1" x14ac:dyDescent="0.25">
      <c r="A24" s="17" t="s">
        <v>52</v>
      </c>
    </row>
    <row r="25" spans="1:1" x14ac:dyDescent="0.25">
      <c r="A25" s="19" t="s">
        <v>53</v>
      </c>
    </row>
    <row r="26" spans="1:1" x14ac:dyDescent="0.25">
      <c r="A26" s="19" t="s">
        <v>54</v>
      </c>
    </row>
    <row r="27" spans="1:1" x14ac:dyDescent="0.25">
      <c r="A27" s="19" t="s">
        <v>55</v>
      </c>
    </row>
    <row r="28" spans="1:1" x14ac:dyDescent="0.25">
      <c r="A28" s="19" t="s">
        <v>56</v>
      </c>
    </row>
    <row r="29" spans="1:1" x14ac:dyDescent="0.25">
      <c r="A29" s="19" t="s">
        <v>57</v>
      </c>
    </row>
    <row r="30" spans="1:1" x14ac:dyDescent="0.25">
      <c r="A30" s="17" t="s">
        <v>58</v>
      </c>
    </row>
    <row r="31" spans="1:1" x14ac:dyDescent="0.25">
      <c r="A31" s="21"/>
    </row>
    <row r="32" spans="1:1" x14ac:dyDescent="0.25">
      <c r="A32" s="17" t="s">
        <v>59</v>
      </c>
    </row>
    <row r="33" spans="1:1" x14ac:dyDescent="0.25">
      <c r="A33" s="19" t="s">
        <v>60</v>
      </c>
    </row>
    <row r="34" spans="1:1" x14ac:dyDescent="0.25">
      <c r="A34" s="19" t="s">
        <v>61</v>
      </c>
    </row>
    <row r="35" spans="1:1" x14ac:dyDescent="0.25">
      <c r="A35" s="19" t="s">
        <v>62</v>
      </c>
    </row>
    <row r="36" spans="1:1" x14ac:dyDescent="0.25">
      <c r="A36" s="19" t="s">
        <v>63</v>
      </c>
    </row>
    <row r="37" spans="1:1" x14ac:dyDescent="0.25">
      <c r="A37" s="19" t="s">
        <v>64</v>
      </c>
    </row>
    <row r="38" spans="1:1" x14ac:dyDescent="0.25">
      <c r="A38" s="19" t="s">
        <v>57</v>
      </c>
    </row>
    <row r="39" spans="1:1" x14ac:dyDescent="0.25">
      <c r="A39" s="17" t="s">
        <v>65</v>
      </c>
    </row>
    <row r="40" spans="1:1" x14ac:dyDescent="0.25">
      <c r="A40" s="21"/>
    </row>
    <row r="41" spans="1:1" x14ac:dyDescent="0.25">
      <c r="A41" s="17" t="s">
        <v>66</v>
      </c>
    </row>
    <row r="42" spans="1:1" x14ac:dyDescent="0.25">
      <c r="A42" s="22" t="s">
        <v>67</v>
      </c>
    </row>
    <row r="43" spans="1:1" x14ac:dyDescent="0.25">
      <c r="A43" s="23" t="s">
        <v>69</v>
      </c>
    </row>
  </sheetData>
  <mergeCells count="1">
    <mergeCell ref="A2:A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Props1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PASH-sipas natyres</vt:lpstr>
      <vt:lpstr>PASH-sipas funksionit</vt:lpstr>
      <vt:lpstr>Pasqyra CashFlow-direkte</vt:lpstr>
      <vt:lpstr>Pasqyra Cashflow-indirekte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User</cp:lastModifiedBy>
  <cp:revision/>
  <dcterms:created xsi:type="dcterms:W3CDTF">2016-08-04T12:40:37Z</dcterms:created>
  <dcterms:modified xsi:type="dcterms:W3CDTF">2026-05-19T12:48:48Z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