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8957e2f2b0f4d9e7/Documents/NE VEPRIM/NE VEPRIM - PESE VITE PLUS NJE/BILANCET PER DORZIM NE QKB VITI 2026/2AN GROUP PER QKB 2025/"/>
    </mc:Choice>
  </mc:AlternateContent>
  <xr:revisionPtr revIDLastSave="32" documentId="11_72A25AE871D57F720963CB9E597756C7892ABA24" xr6:coauthVersionLast="47" xr6:coauthVersionMax="47" xr10:uidLastSave="{8C8CB6B2-A381-4A88-8FFD-83FDBC94D9AC}"/>
  <bookViews>
    <workbookView xWindow="-120" yWindow="-120" windowWidth="29040" windowHeight="15840" xr2:uid="{00000000-000D-0000-FFFF-FFFF00000000}"/>
  </bookViews>
  <sheets>
    <sheet name="PASH-sipas natyre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7" i="1"/>
  <c r="C23" i="1"/>
  <c r="C25" i="1"/>
  <c r="C27" i="1"/>
  <c r="B12" i="1"/>
  <c r="B17" i="1"/>
  <c r="B23" i="1"/>
  <c r="B25" i="1"/>
  <c r="B27" i="1"/>
  <c r="K27" i="1"/>
  <c r="J27" i="1"/>
  <c r="K26" i="1"/>
  <c r="J26" i="1"/>
  <c r="K25" i="1"/>
  <c r="J25" i="1"/>
  <c r="K24" i="1"/>
  <c r="J24" i="1"/>
  <c r="K23" i="1"/>
  <c r="J23" i="1"/>
  <c r="K22" i="1"/>
  <c r="J22" i="1"/>
  <c r="K21" i="1"/>
  <c r="J21" i="1"/>
  <c r="K20" i="1"/>
  <c r="J20" i="1"/>
  <c r="K19" i="1"/>
  <c r="J19" i="1"/>
  <c r="K18" i="1"/>
  <c r="J18" i="1"/>
  <c r="K17" i="1"/>
  <c r="J17" i="1"/>
  <c r="K16" i="1"/>
  <c r="J16" i="1"/>
  <c r="K15" i="1"/>
  <c r="J15" i="1"/>
  <c r="K14" i="1"/>
  <c r="J14" i="1"/>
  <c r="K13" i="1"/>
  <c r="J13" i="1"/>
  <c r="K12" i="1"/>
  <c r="J12" i="1"/>
  <c r="K11" i="1"/>
  <c r="J11" i="1"/>
  <c r="K10" i="1"/>
  <c r="J10" i="1"/>
  <c r="K9" i="1"/>
  <c r="J9" i="1"/>
  <c r="K8" i="1"/>
  <c r="J8" i="1"/>
  <c r="K7" i="1"/>
  <c r="J7" i="1"/>
  <c r="K6" i="1"/>
  <c r="J6" i="1"/>
</calcChain>
</file>

<file path=xl/sharedStrings.xml><?xml version="1.0" encoding="utf-8"?>
<sst xmlns="http://schemas.openxmlformats.org/spreadsheetml/2006/main" count="28" uniqueCount="27">
  <si>
    <t>NAS-15</t>
  </si>
  <si>
    <t>SFPEN</t>
  </si>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</sst>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9" x14ac:knownFonts="1">
    <font>
      <sz val="11"/>
      <color theme="1"/>
      <name val="Calibri"/>
      <charset val="238"/>
      <scheme val="minor"/>
    </font>
    <font>
      <b/>
      <sz val="11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9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indexed="8"/>
      <name val="Times New Roman"/>
      <family val="1"/>
    </font>
    <font>
      <sz val="11"/>
      <color indexed="8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164" fontId="11" fillId="0" borderId="0" applyFont="0" applyFill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3" fontId="3" fillId="0" borderId="0" xfId="0" applyNumberFormat="1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 indent="3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3" fontId="10" fillId="4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7" fontId="0" fillId="0" borderId="0" xfId="1" applyNumberFormat="1" applyFont="1" applyAlignment="1"/>
    <xf numFmtId="37" fontId="12" fillId="0" borderId="0" xfId="1" applyNumberFormat="1" applyFont="1" applyAlignment="1"/>
    <xf numFmtId="37" fontId="13" fillId="0" borderId="0" xfId="1" applyNumberFormat="1" applyFont="1" applyAlignment="1">
      <alignment vertical="center"/>
    </xf>
    <xf numFmtId="37" fontId="14" fillId="0" borderId="0" xfId="1" applyNumberFormat="1" applyFont="1" applyAlignment="1"/>
    <xf numFmtId="37" fontId="13" fillId="0" borderId="1" xfId="1" applyNumberFormat="1" applyFont="1" applyBorder="1" applyAlignment="1">
      <alignment vertical="center"/>
    </xf>
    <xf numFmtId="37" fontId="15" fillId="0" borderId="0" xfId="1" applyNumberFormat="1" applyFont="1" applyAlignment="1">
      <alignment vertical="center"/>
    </xf>
    <xf numFmtId="37" fontId="13" fillId="0" borderId="0" xfId="1" applyNumberFormat="1" applyFont="1" applyAlignment="1">
      <alignment horizontal="left" vertical="center"/>
    </xf>
    <xf numFmtId="37" fontId="13" fillId="0" borderId="2" xfId="1" applyNumberFormat="1" applyFont="1" applyBorder="1" applyAlignment="1">
      <alignment vertical="center"/>
    </xf>
    <xf numFmtId="37" fontId="16" fillId="0" borderId="0" xfId="1" applyNumberFormat="1" applyFont="1" applyFill="1" applyBorder="1" applyAlignment="1" applyProtection="1">
      <alignment horizontal="right" wrapText="1"/>
    </xf>
    <xf numFmtId="37" fontId="13" fillId="0" borderId="1" xfId="1" applyNumberFormat="1" applyFont="1" applyBorder="1" applyAlignment="1"/>
    <xf numFmtId="37" fontId="16" fillId="0" borderId="0" xfId="1" applyNumberFormat="1" applyFont="1" applyFill="1" applyBorder="1" applyAlignment="1" applyProtection="1">
      <alignment horizontal="right" vertical="center" wrapText="1"/>
    </xf>
    <xf numFmtId="3" fontId="17" fillId="0" borderId="0" xfId="0" applyNumberFormat="1" applyFont="1"/>
    <xf numFmtId="0" fontId="6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18" fillId="5" borderId="3" xfId="0" applyNumberFormat="1" applyFont="1" applyFill="1" applyBorder="1" applyAlignment="1">
      <alignment vertical="center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28"/>
  <sheetViews>
    <sheetView tabSelected="1" workbookViewId="0">
      <selection activeCell="H17" sqref="H17"/>
    </sheetView>
  </sheetViews>
  <sheetFormatPr defaultColWidth="9" defaultRowHeight="15" x14ac:dyDescent="0.25"/>
  <cols>
    <col min="1" max="1" width="72.28515625" customWidth="1"/>
    <col min="2" max="2" width="10.7109375" style="16" bestFit="1" customWidth="1"/>
    <col min="3" max="3" width="9.140625" customWidth="1"/>
    <col min="4" max="4" width="8.5703125" customWidth="1"/>
    <col min="8" max="8" width="12.140625" customWidth="1"/>
    <col min="9" max="9" width="3" customWidth="1"/>
    <col min="10" max="10" width="24.7109375" customWidth="1"/>
    <col min="11" max="11" width="26.140625" customWidth="1"/>
  </cols>
  <sheetData>
    <row r="1" spans="1:11" x14ac:dyDescent="0.25">
      <c r="J1" t="s">
        <v>0</v>
      </c>
      <c r="K1" s="1" t="s">
        <v>1</v>
      </c>
    </row>
    <row r="2" spans="1:11" ht="15" customHeight="1" x14ac:dyDescent="0.25">
      <c r="A2" s="31" t="s">
        <v>2</v>
      </c>
      <c r="B2" s="2" t="s">
        <v>3</v>
      </c>
      <c r="C2" s="2" t="s">
        <v>3</v>
      </c>
    </row>
    <row r="3" spans="1:11" ht="15" customHeight="1" x14ac:dyDescent="0.25">
      <c r="A3" s="32"/>
      <c r="B3" s="2" t="s">
        <v>4</v>
      </c>
      <c r="C3" s="2" t="s">
        <v>5</v>
      </c>
    </row>
    <row r="4" spans="1:11" x14ac:dyDescent="0.25">
      <c r="A4" s="3" t="s">
        <v>6</v>
      </c>
      <c r="B4"/>
    </row>
    <row r="5" spans="1:11" x14ac:dyDescent="0.25">
      <c r="B5" s="4"/>
    </row>
    <row r="6" spans="1:11" x14ac:dyDescent="0.25">
      <c r="A6" s="5" t="s">
        <v>7</v>
      </c>
      <c r="B6" s="27"/>
      <c r="C6" s="16"/>
      <c r="I6">
        <v>1</v>
      </c>
      <c r="J6" t="e">
        <f t="shared" ref="J6:J27" ca="1" si="0">CONCATENATE("PR-",PullFirstLetters(SUBSTITUTE(SUBSTITUTE(SUBSTITUTE(SUBSTITUTE(SUBSTITUTE(A6,"/",""),":",""),"(",""),")",""),",","")),"-")&amp;TEXT(I6,"000")</f>
        <v>#NAME?</v>
      </c>
      <c r="K6" t="e">
        <f t="shared" ref="K6:K27" ca="1" si="1">CONCATENATE("PPA-",PullFirstLetters(SUBSTITUTE(SUBSTITUTE(SUBSTITUTE(SUBSTITUTE(SUBSTITUTE(A6,"/",""),":",""),"(",""),")",""),",","")),"-")&amp;TEXT(I6,"000")</f>
        <v>#NAME?</v>
      </c>
    </row>
    <row r="7" spans="1:11" x14ac:dyDescent="0.25">
      <c r="A7" s="5" t="s">
        <v>8</v>
      </c>
      <c r="B7"/>
      <c r="C7" s="17"/>
      <c r="I7">
        <v>2</v>
      </c>
      <c r="J7" t="e">
        <f t="shared" ca="1" si="0"/>
        <v>#NAME?</v>
      </c>
      <c r="K7" t="e">
        <f t="shared" ca="1" si="1"/>
        <v>#NAME?</v>
      </c>
    </row>
    <row r="8" spans="1:11" x14ac:dyDescent="0.25">
      <c r="A8" s="5" t="s">
        <v>9</v>
      </c>
      <c r="B8" s="16">
        <v>89800</v>
      </c>
      <c r="C8" s="17"/>
      <c r="I8">
        <v>3</v>
      </c>
      <c r="J8" t="e">
        <f t="shared" ca="1" si="0"/>
        <v>#NAME?</v>
      </c>
      <c r="K8" t="e">
        <f t="shared" ca="1" si="1"/>
        <v>#NAME?</v>
      </c>
    </row>
    <row r="9" spans="1:11" x14ac:dyDescent="0.25">
      <c r="A9" s="5" t="s">
        <v>10</v>
      </c>
      <c r="B9"/>
      <c r="C9" s="17"/>
      <c r="I9">
        <v>4</v>
      </c>
      <c r="J9" t="e">
        <f t="shared" ca="1" si="0"/>
        <v>#NAME?</v>
      </c>
      <c r="K9" t="e">
        <f t="shared" ca="1" si="1"/>
        <v>#NAME?</v>
      </c>
    </row>
    <row r="10" spans="1:11" x14ac:dyDescent="0.25">
      <c r="A10" s="5" t="s">
        <v>11</v>
      </c>
      <c r="B10" s="27"/>
      <c r="C10" s="16"/>
      <c r="I10">
        <v>5</v>
      </c>
      <c r="J10" t="e">
        <f t="shared" ca="1" si="0"/>
        <v>#NAME?</v>
      </c>
      <c r="K10" t="e">
        <f t="shared" ca="1" si="1"/>
        <v>#NAME?</v>
      </c>
    </row>
    <row r="11" spans="1:11" x14ac:dyDescent="0.25">
      <c r="A11" s="5" t="s">
        <v>12</v>
      </c>
      <c r="B11" s="27"/>
      <c r="C11" s="16"/>
      <c r="I11">
        <v>6</v>
      </c>
      <c r="J11" t="e">
        <f t="shared" ca="1" si="0"/>
        <v>#NAME?</v>
      </c>
      <c r="K11" t="e">
        <f t="shared" ca="1" si="1"/>
        <v>#NAME?</v>
      </c>
    </row>
    <row r="12" spans="1:11" x14ac:dyDescent="0.25">
      <c r="A12" s="5" t="s">
        <v>13</v>
      </c>
      <c r="B12" s="28">
        <f>SUM(B13:B14)</f>
        <v>-89800</v>
      </c>
      <c r="C12" s="18">
        <f>SUM(C13:C14)</f>
        <v>0</v>
      </c>
      <c r="I12">
        <v>7</v>
      </c>
      <c r="J12" t="e">
        <f t="shared" ca="1" si="0"/>
        <v>#NAME?</v>
      </c>
      <c r="K12" t="e">
        <f t="shared" ca="1" si="1"/>
        <v>#NAME?</v>
      </c>
    </row>
    <row r="13" spans="1:11" x14ac:dyDescent="0.25">
      <c r="A13" s="7" t="s">
        <v>14</v>
      </c>
      <c r="B13" s="16">
        <v>-78640</v>
      </c>
      <c r="C13" s="16"/>
      <c r="I13">
        <v>8</v>
      </c>
      <c r="J13" t="e">
        <f t="shared" ca="1" si="0"/>
        <v>#NAME?</v>
      </c>
      <c r="K13" t="e">
        <f t="shared" ca="1" si="1"/>
        <v>#NAME?</v>
      </c>
    </row>
    <row r="14" spans="1:11" x14ac:dyDescent="0.25">
      <c r="A14" s="7" t="s">
        <v>15</v>
      </c>
      <c r="B14" s="16">
        <v>-11160</v>
      </c>
      <c r="C14" s="16"/>
      <c r="I14">
        <v>9</v>
      </c>
      <c r="J14" t="e">
        <f t="shared" ca="1" si="0"/>
        <v>#NAME?</v>
      </c>
      <c r="K14" t="e">
        <f t="shared" ca="1" si="1"/>
        <v>#NAME?</v>
      </c>
    </row>
    <row r="15" spans="1:11" x14ac:dyDescent="0.25">
      <c r="A15" s="5" t="s">
        <v>16</v>
      </c>
      <c r="B15" s="8"/>
      <c r="C15" s="16"/>
      <c r="I15">
        <v>10</v>
      </c>
      <c r="J15" t="e">
        <f t="shared" ca="1" si="0"/>
        <v>#NAME?</v>
      </c>
      <c r="K15" t="e">
        <f t="shared" ca="1" si="1"/>
        <v>#NAME?</v>
      </c>
    </row>
    <row r="16" spans="1:11" x14ac:dyDescent="0.25">
      <c r="A16" s="5" t="s">
        <v>17</v>
      </c>
      <c r="B16" s="8"/>
      <c r="C16" s="19"/>
      <c r="I16">
        <v>11</v>
      </c>
      <c r="J16" t="e">
        <f t="shared" ca="1" si="0"/>
        <v>#NAME?</v>
      </c>
      <c r="K16" t="e">
        <f t="shared" ca="1" si="1"/>
        <v>#NAME?</v>
      </c>
    </row>
    <row r="17" spans="1:11" x14ac:dyDescent="0.25">
      <c r="A17" s="9" t="s">
        <v>18</v>
      </c>
      <c r="B17" s="10">
        <f>SUM(B6:B12,B15:B16)</f>
        <v>0</v>
      </c>
      <c r="C17" s="20">
        <f>SUM(C6:C12,C15:C16)</f>
        <v>0</v>
      </c>
      <c r="I17">
        <v>12</v>
      </c>
      <c r="J17" t="e">
        <f t="shared" ca="1" si="0"/>
        <v>#NAME?</v>
      </c>
      <c r="K17" t="e">
        <f t="shared" ca="1" si="1"/>
        <v>#NAME?</v>
      </c>
    </row>
    <row r="18" spans="1:11" x14ac:dyDescent="0.25">
      <c r="A18" s="11"/>
      <c r="B18" s="12"/>
      <c r="C18" s="18"/>
      <c r="J18" t="e">
        <f t="shared" ca="1" si="0"/>
        <v>#NAME?</v>
      </c>
      <c r="K18" t="e">
        <f t="shared" ca="1" si="1"/>
        <v>#NAME?</v>
      </c>
    </row>
    <row r="19" spans="1:11" x14ac:dyDescent="0.25">
      <c r="A19" s="13" t="s">
        <v>19</v>
      </c>
      <c r="B19" s="4"/>
      <c r="C19" s="21"/>
      <c r="I19">
        <v>13</v>
      </c>
      <c r="J19" t="e">
        <f t="shared" ca="1" si="0"/>
        <v>#NAME?</v>
      </c>
      <c r="K19" t="e">
        <f t="shared" ca="1" si="1"/>
        <v>#NAME?</v>
      </c>
    </row>
    <row r="20" spans="1:11" x14ac:dyDescent="0.25">
      <c r="A20" s="6" t="s">
        <v>20</v>
      </c>
      <c r="B20" s="4"/>
      <c r="C20" s="21"/>
      <c r="I20">
        <v>14</v>
      </c>
      <c r="J20" t="e">
        <f t="shared" ca="1" si="0"/>
        <v>#NAME?</v>
      </c>
      <c r="K20" t="e">
        <f t="shared" ca="1" si="1"/>
        <v>#NAME?</v>
      </c>
    </row>
    <row r="21" spans="1:11" x14ac:dyDescent="0.25">
      <c r="A21" s="5" t="s">
        <v>21</v>
      </c>
      <c r="B21" s="29"/>
      <c r="C21" s="18"/>
      <c r="I21">
        <v>15</v>
      </c>
      <c r="J21" t="e">
        <f t="shared" ca="1" si="0"/>
        <v>#NAME?</v>
      </c>
      <c r="K21" t="e">
        <f t="shared" ca="1" si="1"/>
        <v>#NAME?</v>
      </c>
    </row>
    <row r="22" spans="1:11" x14ac:dyDescent="0.25">
      <c r="A22" s="5" t="s">
        <v>22</v>
      </c>
      <c r="B22" s="29"/>
      <c r="C22" s="18"/>
      <c r="I22">
        <v>16</v>
      </c>
      <c r="J22" t="e">
        <f t="shared" ca="1" si="0"/>
        <v>#NAME?</v>
      </c>
      <c r="K22" t="e">
        <f t="shared" ca="1" si="1"/>
        <v>#NAME?</v>
      </c>
    </row>
    <row r="23" spans="1:11" x14ac:dyDescent="0.25">
      <c r="A23" s="11" t="s">
        <v>23</v>
      </c>
      <c r="B23" s="25">
        <f>SUM(B20:B22)</f>
        <v>0</v>
      </c>
      <c r="C23" s="20">
        <f>SUM(C20:C22)</f>
        <v>0</v>
      </c>
      <c r="I23">
        <v>17</v>
      </c>
      <c r="J23" t="e">
        <f t="shared" ca="1" si="0"/>
        <v>#NAME?</v>
      </c>
      <c r="K23" t="e">
        <f t="shared" ca="1" si="1"/>
        <v>#NAME?</v>
      </c>
    </row>
    <row r="24" spans="1:11" x14ac:dyDescent="0.25">
      <c r="A24" s="14"/>
      <c r="B24" s="5"/>
      <c r="C24" s="22"/>
      <c r="J24" t="e">
        <f t="shared" ca="1" si="0"/>
        <v>#NAME?</v>
      </c>
      <c r="K24" t="e">
        <f t="shared" ca="1" si="1"/>
        <v>#NAME?</v>
      </c>
    </row>
    <row r="25" spans="1:11" ht="15.75" thickBot="1" x14ac:dyDescent="0.3">
      <c r="A25" s="14" t="s">
        <v>24</v>
      </c>
      <c r="B25" s="23">
        <f>+B17+B23</f>
        <v>0</v>
      </c>
      <c r="C25" s="23">
        <f>+C17+C23</f>
        <v>0</v>
      </c>
      <c r="I25">
        <v>18</v>
      </c>
      <c r="J25" t="e">
        <f t="shared" ca="1" si="0"/>
        <v>#NAME?</v>
      </c>
      <c r="K25" t="e">
        <f t="shared" ca="1" si="1"/>
        <v>#NAME?</v>
      </c>
    </row>
    <row r="26" spans="1:11" x14ac:dyDescent="0.25">
      <c r="A26" s="15" t="s">
        <v>25</v>
      </c>
      <c r="B26" s="26"/>
      <c r="C26" s="24"/>
      <c r="I26">
        <v>19</v>
      </c>
      <c r="J26" t="e">
        <f t="shared" ca="1" si="0"/>
        <v>#NAME?</v>
      </c>
      <c r="K26" t="e">
        <f t="shared" ca="1" si="1"/>
        <v>#NAME?</v>
      </c>
    </row>
    <row r="27" spans="1:11" ht="15.75" thickBot="1" x14ac:dyDescent="0.3">
      <c r="A27" s="14" t="s">
        <v>26</v>
      </c>
      <c r="B27" s="30">
        <f>+B25-B26</f>
        <v>0</v>
      </c>
      <c r="C27" s="30">
        <f>+C25-C26</f>
        <v>0</v>
      </c>
      <c r="I27">
        <v>20</v>
      </c>
      <c r="J27" t="e">
        <f t="shared" ca="1" si="0"/>
        <v>#NAME?</v>
      </c>
      <c r="K27" t="e">
        <f t="shared" ca="1" si="1"/>
        <v>#NAME?</v>
      </c>
    </row>
    <row r="28" spans="1:11" ht="15.75" thickTop="1" x14ac:dyDescent="0.25"/>
  </sheetData>
  <mergeCells count="1"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Ymer Kaceli</cp:lastModifiedBy>
  <dcterms:created xsi:type="dcterms:W3CDTF">2018-06-20T15:30:00Z</dcterms:created>
  <dcterms:modified xsi:type="dcterms:W3CDTF">2026-07-31T16:03:22Z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D60BFFE443D444D79388DFB59453095A_13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