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OneDrive\Desktop\Dokumenta1\B.A. Bilancet 2025-Pasqyrat Shoqeruese\zh.Bizneset e vogla, 2025\AA.Biznese te vogla me T.V.SH, 2025\Gjinika Konstruskion 2025,   2025\Pasqyrat per tatime\Pasqyrat per QKB\"/>
    </mc:Choice>
  </mc:AlternateContent>
  <xr:revisionPtr revIDLastSave="0" documentId="13_ncr:1_{02B88FF7-2CD6-4A5F-B27C-882151A5FA64}" xr6:coauthVersionLast="47" xr6:coauthVersionMax="47" xr10:uidLastSave="{00000000-0000-0000-0000-000000000000}"/>
  <bookViews>
    <workbookView xWindow="-120" yWindow="-120" windowWidth="29040" windowHeight="15840" tabRatio="705" xr2:uid="{00000000-000D-0000-FFFF-FFFF00000000}"/>
  </bookViews>
  <sheets>
    <sheet name="PASH-sipas natyre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6" l="1"/>
  <c r="B17" i="6"/>
  <c r="C4" i="6"/>
  <c r="B4" i="6"/>
  <c r="C12" i="6" l="1"/>
  <c r="B12" i="6"/>
  <c r="C23" i="6"/>
  <c r="B23" i="6"/>
  <c r="B25" i="6" l="1"/>
  <c r="B27" i="6" s="1"/>
  <c r="C25" i="6"/>
  <c r="C27" i="6" s="1"/>
</calcChain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<sst xmlns="http://schemas.openxmlformats.org/spreadsheetml/2006/main" count="26" uniqueCount="25">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</sst>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3" fontId="0" fillId="0" borderId="0" xfId="0" applyNumberFormat="1"/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3" borderId="0" xfId="0" applyNumberFormat="1" applyFont="1" applyFill="1" applyAlignment="1">
      <alignment vertical="center"/>
    </xf>
    <xf numFmtId="3" fontId="9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28"/>
  <sheetViews>
    <sheetView tabSelected="1" workbookViewId="0">
      <selection activeCell="B27" sqref="B27"/>
    </sheetView>
  </sheetViews>
  <sheetFormatPr defaultRowHeight="15" x14ac:dyDescent="0.25"/>
  <cols>
    <col min="1" max="1" width="61" customWidth="1"/>
    <col min="2" max="3" width="22.28515625" style="16" customWidth="1"/>
    <col min="5" max="5" width="10.140625" bestFit="1" customWidth="1"/>
  </cols>
  <sheetData>
    <row r="1" spans="1:3" x14ac:dyDescent="0.25">
      <c r="A1" s="10"/>
    </row>
    <row r="2" spans="1:3" ht="15" customHeight="1" x14ac:dyDescent="0.25">
      <c r="A2" s="24" t="s">
        <v>4</v>
      </c>
      <c r="B2" s="14" t="s">
        <v>0</v>
      </c>
      <c r="C2" s="14" t="s">
        <v>0</v>
      </c>
    </row>
    <row r="3" spans="1:3" ht="15" customHeight="1" x14ac:dyDescent="0.25">
      <c r="A3" s="25"/>
      <c r="B3" s="14" t="s">
        <v>1</v>
      </c>
      <c r="C3" s="14" t="s">
        <v>2</v>
      </c>
    </row>
    <row r="4" spans="1:3" x14ac:dyDescent="0.25">
      <c r="A4" s="2" t="s">
        <v>5</v>
      </c>
      <c r="B4" s="16">
        <f>B6</f>
        <v>3731667</v>
      </c>
      <c r="C4" s="16">
        <f>C6</f>
        <v>0</v>
      </c>
    </row>
    <row r="5" spans="1:3" x14ac:dyDescent="0.25">
      <c r="B5" s="17"/>
    </row>
    <row r="6" spans="1:3" x14ac:dyDescent="0.25">
      <c r="A6" s="5" t="s">
        <v>6</v>
      </c>
      <c r="B6" s="16">
        <v>3731667</v>
      </c>
    </row>
    <row r="7" spans="1:3" x14ac:dyDescent="0.25">
      <c r="A7" s="5" t="s">
        <v>7</v>
      </c>
      <c r="B7" s="18"/>
    </row>
    <row r="8" spans="1:3" x14ac:dyDescent="0.25">
      <c r="A8" s="5" t="s">
        <v>8</v>
      </c>
    </row>
    <row r="9" spans="1:3" x14ac:dyDescent="0.25">
      <c r="A9" s="5" t="s">
        <v>9</v>
      </c>
    </row>
    <row r="10" spans="1:3" x14ac:dyDescent="0.25">
      <c r="A10" s="5" t="s">
        <v>10</v>
      </c>
      <c r="B10" s="19">
        <v>-2425774</v>
      </c>
    </row>
    <row r="11" spans="1:3" x14ac:dyDescent="0.25">
      <c r="A11" s="5" t="s">
        <v>11</v>
      </c>
      <c r="B11" s="19"/>
    </row>
    <row r="12" spans="1:3" x14ac:dyDescent="0.25">
      <c r="A12" s="5" t="s">
        <v>12</v>
      </c>
      <c r="B12" s="20">
        <f>B13+B14</f>
        <v>-455130</v>
      </c>
      <c r="C12" s="20">
        <f>C13+C14</f>
        <v>0</v>
      </c>
    </row>
    <row r="13" spans="1:3" x14ac:dyDescent="0.25">
      <c r="A13" s="15" t="s">
        <v>13</v>
      </c>
      <c r="B13" s="19">
        <v>-390000</v>
      </c>
    </row>
    <row r="14" spans="1:3" x14ac:dyDescent="0.25">
      <c r="A14" s="15" t="s">
        <v>14</v>
      </c>
      <c r="B14" s="21">
        <v>-65130</v>
      </c>
    </row>
    <row r="15" spans="1:3" x14ac:dyDescent="0.25">
      <c r="A15" s="5" t="s">
        <v>15</v>
      </c>
      <c r="B15" s="16">
        <v>0</v>
      </c>
    </row>
    <row r="16" spans="1:3" x14ac:dyDescent="0.25">
      <c r="A16" s="5" t="s">
        <v>16</v>
      </c>
      <c r="B16" s="21">
        <v>-307434</v>
      </c>
    </row>
    <row r="17" spans="1:5" x14ac:dyDescent="0.25">
      <c r="A17" s="7" t="s">
        <v>17</v>
      </c>
      <c r="B17" s="11">
        <f>SUM(B6:B12,B15:B16)</f>
        <v>543329</v>
      </c>
      <c r="C17" s="11">
        <f>SUM(C6:C12,C15:C16)</f>
        <v>0</v>
      </c>
    </row>
    <row r="18" spans="1:5" x14ac:dyDescent="0.25">
      <c r="A18" s="4"/>
      <c r="B18" s="1"/>
      <c r="C18" s="1"/>
    </row>
    <row r="19" spans="1:5" x14ac:dyDescent="0.25">
      <c r="A19" s="3" t="s">
        <v>18</v>
      </c>
      <c r="B19" s="22"/>
    </row>
    <row r="20" spans="1:5" x14ac:dyDescent="0.25">
      <c r="A20" s="8" t="s">
        <v>19</v>
      </c>
      <c r="B20" s="18"/>
    </row>
    <row r="21" spans="1:5" x14ac:dyDescent="0.25">
      <c r="A21" s="5" t="s">
        <v>20</v>
      </c>
      <c r="B21" s="19"/>
    </row>
    <row r="22" spans="1:5" x14ac:dyDescent="0.25">
      <c r="A22" s="5" t="s">
        <v>21</v>
      </c>
      <c r="B22" s="19"/>
    </row>
    <row r="23" spans="1:5" x14ac:dyDescent="0.25">
      <c r="A23" s="4" t="s">
        <v>3</v>
      </c>
      <c r="B23" s="11">
        <f>SUM(B20:B22)</f>
        <v>0</v>
      </c>
      <c r="C23" s="11">
        <f>SUM(C20:C22)</f>
        <v>0</v>
      </c>
    </row>
    <row r="24" spans="1:5" x14ac:dyDescent="0.25">
      <c r="A24" s="9"/>
      <c r="B24" s="23"/>
    </row>
    <row r="25" spans="1:5" ht="15.75" thickBot="1" x14ac:dyDescent="0.3">
      <c r="A25" s="9" t="s">
        <v>22</v>
      </c>
      <c r="B25" s="12">
        <f>B4+B10+B12+B15+B16+B23</f>
        <v>543329</v>
      </c>
      <c r="C25" s="12">
        <f>C4+C10+C12+C15+C16+C23</f>
        <v>0</v>
      </c>
      <c r="E25" s="16"/>
    </row>
    <row r="26" spans="1:5" x14ac:dyDescent="0.25">
      <c r="A26" s="6" t="s">
        <v>23</v>
      </c>
      <c r="B26" s="18">
        <v>-81499</v>
      </c>
    </row>
    <row r="27" spans="1:5" ht="15.75" thickBot="1" x14ac:dyDescent="0.3">
      <c r="A27" s="9" t="s">
        <v>24</v>
      </c>
      <c r="B27" s="13">
        <f>SUM(B25:B26)</f>
        <v>461830</v>
      </c>
      <c r="C27" s="13">
        <f>SUM(C25:C26)</f>
        <v>0</v>
      </c>
    </row>
    <row r="28" spans="1:5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70884D-648F-43C6-B569-0FBA1B8B6B7F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2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Fatos Mulla</cp:lastModifiedBy>
  <cp:revision/>
  <dcterms:created xsi:type="dcterms:W3CDTF">2016-08-04T12:40:37Z</dcterms:created>
  <dcterms:modified xsi:type="dcterms:W3CDTF">2026-06-16T18:24:56Z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