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8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t.ikonomi\Desktop\Bellevedere 2024\Pasyqrat financiare\QKB\"/>
    </mc:Choice>
  </mc:AlternateContent>
  <xr:revisionPtr revIDLastSave="0" documentId="13_ncr:1_{2E112442-ABE8-4A8C-A137-E37E3CB50A89}" xr6:coauthVersionLast="37" xr6:coauthVersionMax="37" xr10:uidLastSave="{00000000-0000-0000-0000-000000000000}"/>
  <bookViews>
    <workbookView xWindow="0" yWindow="0" windowWidth="15510" windowHeight="10995" xr2:uid="{197A5CA4-AC63-46E6-8D54-FF0530922AD1}"/>
  </bookViews>
  <sheets>
    <sheet name="2.1-Pasqyra e Perform. (natyra)" sheetId="1" r:id="rId1"/>
  </sheets>
  <externalReferences>
    <externalReference r:id="rId2"/>
  </externalReferences>
  <definedNames>
    <definedName name="_xlnm.Print_Area" localSheetId="0">'2.1-Pasqyra e Perform. (natyra)'!$A$1:$D$58</definedName>
    <definedName name="xe110soc">#REF!</definedName>
    <definedName name="xe180soc">#REF!</definedName>
  </definedNames>
  <calcPr calcId="1790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61" i="1" l="1"/>
  <c r="B60" i="1"/>
  <c r="D55" i="1"/>
  <c r="B55" i="1"/>
  <c r="D42" i="1"/>
  <c r="D47" i="1" l="1"/>
  <c r="B42" i="1"/>
  <c r="D57" i="1" l="1"/>
  <c r="B47" i="1"/>
  <c r="B57" i="1" l="1"/>
</calcChain>
</file>

<file path=xl/sharedStrings.xml><?xml version="1.0" encoding="utf-8"?>
<sst xmlns="http://schemas.openxmlformats.org/spreadsheetml/2006/main" count="58" uniqueCount="56">
  <si>
    <t>Pasqyrat financiare te vitit 2023</t>
  </si>
  <si>
    <t>BELLEVEDERE KORÇA</t>
  </si>
  <si>
    <t>NIPT M04216001A</t>
  </si>
  <si>
    <t>Leke</t>
  </si>
  <si>
    <r>
      <t xml:space="preserve">Pasqyra e Performances </t>
    </r>
    <r>
      <rPr>
        <b/>
        <i/>
        <sz val="11"/>
        <color theme="1"/>
        <rFont val="Times New Roman"/>
        <family val="1"/>
        <charset val="238"/>
      </rPr>
      <t>(sipas natyres)</t>
    </r>
  </si>
  <si>
    <t>Periudha</t>
  </si>
  <si>
    <t>Te ardhurat nga aktiviteti i shfrytezimit</t>
  </si>
  <si>
    <t>Te ardhurat nga aktiviteti kryesor</t>
  </si>
  <si>
    <t>Te ardhurat nga veprimtari dytesore</t>
  </si>
  <si>
    <t>Te ardhurat nga  shitja e aktiveve</t>
  </si>
  <si>
    <t>Te ardhurat nga aktiviteti dytesor 3</t>
  </si>
  <si>
    <t>Te tjera te ardhura nga aktiviteti i shfrytezimit</t>
  </si>
  <si>
    <t>Te ardhura nga ndryshimi ne inventarin e mallrave dhe prodhimit ne proces</t>
  </si>
  <si>
    <t>Te ardhura nga puna e kryer nga njesia ekonomike per qellimet e veta dhe e kapitalizuar</t>
  </si>
  <si>
    <t>Te ardhura te tjera te shfrytezimit</t>
  </si>
  <si>
    <t>Lenda e pare dhe materiale te konsumueshme</t>
  </si>
  <si>
    <t>Te tjera shpenzime</t>
  </si>
  <si>
    <t>Shpenzime te personelit</t>
  </si>
  <si>
    <t>Paga dhe shperblime</t>
  </si>
  <si>
    <t>Shpenzime te sigurimeve shoqerore/shendetsore</t>
  </si>
  <si>
    <t>Shpenzimet per pensionet</t>
  </si>
  <si>
    <t>Zhvleresimi i aktiveve afatgjata materiale</t>
  </si>
  <si>
    <t>Shpenzime konsumi dhe amortizimi</t>
  </si>
  <si>
    <t>Shpenzime te tjera shfrytezimi</t>
  </si>
  <si>
    <t>Te ardhura te tjera</t>
  </si>
  <si>
    <t>Te ardhura nga njesite ekonomike brenda grupit*</t>
  </si>
  <si>
    <t>Te ardhura nga njesite ekonomike ku ka interesa pjesmarrese</t>
  </si>
  <si>
    <t>Te ardhura nga investimet dhe huate e tjera ne njesi ekonomike brenda grupit, pjese e aktiveve afatgjata *</t>
  </si>
  <si>
    <t>Te ardhura nga investimet dhe huate e tjera ne njesi ekonomike ku ka interesa pjesmarrese, pjese e aktiveve afatgjata</t>
  </si>
  <si>
    <t>Interesa te arketueshem dhe te ardhura te tjera te ngjashme nga njesi ekonomike brenda grupit *</t>
  </si>
  <si>
    <t>Interesa te arketueshem dhe te ardhura te tjera te ngjashme nga njesi ekonomike ku ka interesa pjesmarrese</t>
  </si>
  <si>
    <t>Zhvleresim i aktiveve financiare dhe investimeve financiare te mbajtura si aktive afatshkurtra</t>
  </si>
  <si>
    <t>Shpenzime financiare</t>
  </si>
  <si>
    <t>Shpenzime interesi dhe shpenzime te ngjashme</t>
  </si>
  <si>
    <t>Shpenzime interesi dhe shpenzime te ngjashme per tu paguar tek njesite ekonomike brenda grupit *</t>
  </si>
  <si>
    <t>Shpenzime te tjera financiare</t>
  </si>
  <si>
    <t>Pjesa e fitimit/(humbjes) financiare nga pjesmarrjet</t>
  </si>
  <si>
    <r>
      <t>Te tjera</t>
    </r>
    <r>
      <rPr>
        <b/>
        <i/>
        <sz val="11"/>
        <color indexed="8"/>
        <rFont val="Times New Roman"/>
        <family val="1"/>
        <charset val="238"/>
      </rPr>
      <t xml:space="preserve"> (pershkruaj)</t>
    </r>
  </si>
  <si>
    <t>Fitimi/(humbja) para tatimit</t>
  </si>
  <si>
    <t>Tatimi mbi fitimin</t>
  </si>
  <si>
    <t>Tatimi mbi fitimin e periudhes</t>
  </si>
  <si>
    <t>Tatim fitimi i shtyre</t>
  </si>
  <si>
    <t>Pjesa e tatim fitimit te pjesemarrjeve</t>
  </si>
  <si>
    <t>Fitimi/(Humbja) e periudhes/vitit  (A)</t>
  </si>
  <si>
    <t>Te ardhura te tjera gjitheperfshirese per periudhen/vitin:</t>
  </si>
  <si>
    <t>Diferenca (+/-) nga perkthimi i monedhes ne veprimtari te huaja</t>
  </si>
  <si>
    <t>Diferenca (+/-) nga rivleresimi i aktiveve afatgjata materiale</t>
  </si>
  <si>
    <t>Diferenca (+/-) nga rivleresimi i aktiveve financiare te mbajtura per shitje</t>
  </si>
  <si>
    <t>Pjesa e te ardhurave gjitheperfshirese nga pjesmarrjet</t>
  </si>
  <si>
    <r>
      <t>Te tjera</t>
    </r>
    <r>
      <rPr>
        <i/>
        <sz val="11"/>
        <color indexed="8"/>
        <rFont val="Times New Roman"/>
        <family val="1"/>
        <charset val="238"/>
      </rPr>
      <t xml:space="preserve"> (pershkruaj)</t>
    </r>
  </si>
  <si>
    <t>Totali i te ardhurave te tjera gjitheperfshirese per periudhen/vitin (B)</t>
  </si>
  <si>
    <t>Totali i te ardhurave gjitheperfshirese per periudhen/vitin (A+B)</t>
  </si>
  <si>
    <t>Totali i te ardhurave gjitheperfshirese per :</t>
  </si>
  <si>
    <t>Pronaret e njesise ekonomike meme</t>
  </si>
  <si>
    <t>Interesat jo-kontrollues</t>
  </si>
  <si>
    <t>* ne rastin e pasqyrave financiare te konsoliduara llogarite me njesite ekonomike brenda grupit eliminohen dhe nuk paraqiten ne pasqyren e performances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</si>
</sst>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(* #,##0.00_);_(* \(#,##0.00\);_(* &quot;-&quot;??_);_(@_)"/>
    <numFmt numFmtId="164" formatCode="_(* #,##0_);_(* \(#,##0\);_(* &quot;-&quot;??_);_(@_)"/>
    <numFmt numFmtId="165" formatCode="_(* #,##0.0000_);_(* \(#,##0.0000\);_(* &quot;-&quot;??_);_(@_)"/>
  </numFmts>
  <fonts count="20" x14ac:knownFonts="1">
    <font>
      <sz val="10"/>
      <color indexed="8"/>
      <name val="MS Sans Serif"/>
    </font>
    <font>
      <b/>
      <sz val="11"/>
      <color theme="1"/>
      <name val="Times New Roman"/>
      <family val="1"/>
      <charset val="238"/>
    </font>
    <font>
      <b/>
      <sz val="12"/>
      <color indexed="8"/>
      <name val="Arial"/>
      <family val="2"/>
      <charset val="238"/>
    </font>
    <font>
      <sz val="11"/>
      <color indexed="8"/>
      <name val="Times New Roman"/>
      <family val="1"/>
    </font>
    <font>
      <b/>
      <i/>
      <sz val="11"/>
      <color theme="1"/>
      <name val="Times New Roman"/>
      <family val="1"/>
      <charset val="238"/>
    </font>
    <font>
      <sz val="11"/>
      <color theme="1"/>
      <name val="Times New Roman"/>
      <family val="1"/>
      <charset val="238"/>
    </font>
    <font>
      <b/>
      <sz val="11"/>
      <name val="Times New Roman"/>
      <family val="1"/>
      <charset val="238"/>
    </font>
    <font>
      <b/>
      <i/>
      <sz val="11"/>
      <name val="Times New Roman"/>
      <family val="1"/>
      <charset val="238"/>
    </font>
    <font>
      <b/>
      <sz val="11"/>
      <color indexed="8"/>
      <name val="Times New Roman"/>
      <family val="1"/>
      <charset val="238"/>
    </font>
    <font>
      <i/>
      <sz val="11"/>
      <color indexed="8"/>
      <name val="Times New Roman"/>
      <family val="1"/>
      <charset val="238"/>
    </font>
    <font>
      <sz val="11"/>
      <color rgb="FFFF0000"/>
      <name val="Times New Roman"/>
      <family val="1"/>
    </font>
    <font>
      <b/>
      <i/>
      <sz val="11"/>
      <color indexed="8"/>
      <name val="Times New Roman"/>
      <family val="1"/>
      <charset val="238"/>
    </font>
    <font>
      <sz val="11"/>
      <color theme="1"/>
      <name val="Calibri"/>
      <family val="2"/>
      <charset val="238"/>
      <scheme val="minor"/>
    </font>
    <font>
      <sz val="11"/>
      <color indexed="8"/>
      <name val="Times New Roman"/>
      <family val="1"/>
      <charset val="238"/>
    </font>
    <font>
      <sz val="10"/>
      <name val="Arial"/>
      <family val="2"/>
      <charset val="238"/>
    </font>
    <font>
      <b/>
      <sz val="11"/>
      <name val="Times New Roman"/>
      <family val="1"/>
    </font>
    <font>
      <sz val="10"/>
      <name val="Arial"/>
      <family val="2"/>
    </font>
    <font>
      <sz val="11"/>
      <name val="Times New Roman"/>
      <family val="1"/>
    </font>
    <font>
      <sz val="10"/>
      <name val="Tahoma"/>
      <family val="2"/>
      <charset val="238"/>
    </font>
    <font>
      <b/>
      <sz val="9"/>
      <color rgb="FF00000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FFFF00"/>
        <bgColor indexed="64"/>
      </patternFill>
    </fill>
  </fills>
  <borders count="3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double">
        <color indexed="64"/>
      </bottom>
      <diagonal/>
    </border>
  </borders>
  <cellStyleXfs count="6">
    <xf numFmtId="0" fontId="0" fillId="0" borderId="0"/>
    <xf numFmtId="43" fontId="2" fillId="0" borderId="0" applyFont="0" applyFill="0" applyBorder="0" applyAlignment="0" applyProtection="0"/>
    <xf numFmtId="0" fontId="12" fillId="0" borderId="0"/>
    <xf numFmtId="0" fontId="14" fillId="0" borderId="0"/>
    <xf numFmtId="0" fontId="16" fillId="0" borderId="0"/>
    <xf numFmtId="0" fontId="18" fillId="0" borderId="0"/>
  </cellStyleXfs>
  <cellXfs count="55">
    <xf numFmtId="0" fontId="0" fillId="0" borderId="0" xfId="0"/>
    <xf numFmtId="0" fontId="1" fillId="0" borderId="0" xfId="0" applyFont="1"/>
    <xf numFmtId="164" fontId="3" fillId="0" borderId="0" xfId="1" applyNumberFormat="1" applyFont="1" applyFill="1" applyBorder="1" applyAlignment="1" applyProtection="1">
      <alignment horizontal="center"/>
    </xf>
    <xf numFmtId="0" fontId="3" fillId="0" borderId="0" xfId="0" applyFont="1" applyAlignment="1">
      <alignment horizontal="center"/>
    </xf>
    <xf numFmtId="0" fontId="3" fillId="0" borderId="0" xfId="0" applyFont="1"/>
    <xf numFmtId="0" fontId="4" fillId="0" borderId="0" xfId="0" applyFont="1"/>
    <xf numFmtId="164" fontId="3" fillId="0" borderId="0" xfId="1" applyNumberFormat="1" applyFont="1" applyFill="1" applyBorder="1" applyAlignment="1" applyProtection="1"/>
    <xf numFmtId="0" fontId="5" fillId="0" borderId="0" xfId="0" applyFont="1"/>
    <xf numFmtId="164" fontId="6" fillId="0" borderId="0" xfId="1" applyNumberFormat="1" applyFont="1" applyBorder="1" applyAlignment="1">
      <alignment horizontal="center" vertical="center"/>
    </xf>
    <xf numFmtId="3" fontId="6" fillId="0" borderId="0" xfId="0" applyNumberFormat="1" applyFont="1" applyAlignment="1">
      <alignment horizontal="center" vertical="center"/>
    </xf>
    <xf numFmtId="0" fontId="6" fillId="0" borderId="0" xfId="0" applyFont="1" applyAlignment="1">
      <alignment horizontal="center" vertical="justify"/>
    </xf>
    <xf numFmtId="0" fontId="6" fillId="0" borderId="0" xfId="1" applyNumberFormat="1" applyFont="1" applyBorder="1" applyAlignment="1">
      <alignment horizontal="center" vertical="center"/>
    </xf>
    <xf numFmtId="0" fontId="7" fillId="0" borderId="0" xfId="0" applyFont="1" applyAlignment="1">
      <alignment vertical="center"/>
    </xf>
    <xf numFmtId="164" fontId="5" fillId="0" borderId="0" xfId="1" applyNumberFormat="1" applyFont="1"/>
    <xf numFmtId="164" fontId="5" fillId="0" borderId="0" xfId="1" applyNumberFormat="1" applyFont="1" applyBorder="1"/>
    <xf numFmtId="0" fontId="8" fillId="0" borderId="0" xfId="0" applyFont="1" applyAlignment="1">
      <alignment wrapText="1"/>
    </xf>
    <xf numFmtId="164" fontId="3" fillId="0" borderId="0" xfId="1" applyNumberFormat="1" applyFont="1" applyFill="1" applyBorder="1" applyAlignment="1" applyProtection="1">
      <alignment horizontal="right" wrapText="1"/>
    </xf>
    <xf numFmtId="164" fontId="5" fillId="0" borderId="0" xfId="1" applyNumberFormat="1" applyFont="1" applyBorder="1" applyAlignment="1">
      <alignment horizontal="right"/>
    </xf>
    <xf numFmtId="37" fontId="3" fillId="0" borderId="0" xfId="1" applyNumberFormat="1" applyFont="1" applyFill="1" applyBorder="1" applyAlignment="1" applyProtection="1">
      <alignment horizontal="right" wrapText="1"/>
    </xf>
    <xf numFmtId="0" fontId="9" fillId="0" borderId="0" xfId="0" applyFont="1" applyAlignment="1">
      <alignment horizontal="left" wrapText="1" indent="2"/>
    </xf>
    <xf numFmtId="164" fontId="3" fillId="2" borderId="0" xfId="1" applyNumberFormat="1" applyFont="1" applyFill="1" applyBorder="1" applyAlignment="1" applyProtection="1">
      <alignment horizontal="right" wrapText="1"/>
    </xf>
    <xf numFmtId="164" fontId="3" fillId="0" borderId="0" xfId="0" applyNumberFormat="1" applyFont="1"/>
    <xf numFmtId="164" fontId="10" fillId="2" borderId="0" xfId="1" applyNumberFormat="1" applyFont="1" applyFill="1" applyBorder="1" applyAlignment="1" applyProtection="1">
      <alignment horizontal="right" wrapText="1"/>
    </xf>
    <xf numFmtId="164" fontId="5" fillId="0" borderId="0" xfId="1" applyNumberFormat="1" applyFont="1" applyFill="1" applyBorder="1" applyAlignment="1">
      <alignment horizontal="right"/>
    </xf>
    <xf numFmtId="0" fontId="8" fillId="3" borderId="0" xfId="0" applyFont="1" applyFill="1" applyAlignment="1">
      <alignment wrapText="1"/>
    </xf>
    <xf numFmtId="164" fontId="1" fillId="0" borderId="1" xfId="1" applyNumberFormat="1" applyFont="1" applyBorder="1" applyAlignment="1">
      <alignment horizontal="right"/>
    </xf>
    <xf numFmtId="164" fontId="1" fillId="0" borderId="0" xfId="1" applyNumberFormat="1" applyFont="1" applyBorder="1" applyAlignment="1">
      <alignment horizontal="right"/>
    </xf>
    <xf numFmtId="37" fontId="1" fillId="0" borderId="0" xfId="0" applyNumberFormat="1" applyFont="1" applyAlignment="1">
      <alignment horizontal="right"/>
    </xf>
    <xf numFmtId="0" fontId="3" fillId="4" borderId="0" xfId="0" applyFont="1" applyFill="1"/>
    <xf numFmtId="43" fontId="3" fillId="4" borderId="0" xfId="0" applyNumberFormat="1" applyFont="1" applyFill="1"/>
    <xf numFmtId="164" fontId="1" fillId="0" borderId="1" xfId="1" applyNumberFormat="1" applyFont="1" applyFill="1" applyBorder="1" applyAlignment="1">
      <alignment horizontal="right"/>
    </xf>
    <xf numFmtId="164" fontId="1" fillId="0" borderId="0" xfId="1" applyNumberFormat="1" applyFont="1" applyFill="1" applyBorder="1" applyAlignment="1">
      <alignment horizontal="right"/>
    </xf>
    <xf numFmtId="0" fontId="8" fillId="0" borderId="2" xfId="0" applyFont="1" applyBorder="1" applyAlignment="1">
      <alignment wrapText="1"/>
    </xf>
    <xf numFmtId="164" fontId="5" fillId="0" borderId="2" xfId="1" applyNumberFormat="1" applyFont="1" applyBorder="1" applyAlignment="1">
      <alignment horizontal="right"/>
    </xf>
    <xf numFmtId="37" fontId="5" fillId="0" borderId="0" xfId="0" applyNumberFormat="1" applyFont="1" applyAlignment="1">
      <alignment horizontal="right"/>
    </xf>
    <xf numFmtId="0" fontId="8" fillId="0" borderId="0" xfId="2" applyFont="1" applyAlignment="1">
      <alignment wrapText="1"/>
    </xf>
    <xf numFmtId="164" fontId="13" fillId="0" borderId="0" xfId="1" applyNumberFormat="1" applyFont="1" applyFill="1" applyBorder="1" applyAlignment="1" applyProtection="1">
      <alignment horizontal="right" wrapText="1"/>
    </xf>
    <xf numFmtId="0" fontId="15" fillId="0" borderId="0" xfId="3" applyFont="1" applyAlignment="1">
      <alignment horizontal="center"/>
    </xf>
    <xf numFmtId="0" fontId="9" fillId="3" borderId="0" xfId="0" applyFont="1" applyFill="1" applyAlignment="1">
      <alignment horizontal="left" wrapText="1" indent="2"/>
    </xf>
    <xf numFmtId="164" fontId="6" fillId="0" borderId="1" xfId="1" applyNumberFormat="1" applyFont="1" applyBorder="1" applyAlignment="1">
      <alignment horizontal="right" vertical="center"/>
    </xf>
    <xf numFmtId="164" fontId="6" fillId="0" borderId="0" xfId="1" applyNumberFormat="1" applyFont="1" applyBorder="1" applyAlignment="1">
      <alignment horizontal="right" vertical="center"/>
    </xf>
    <xf numFmtId="0" fontId="13" fillId="0" borderId="0" xfId="2" applyFont="1" applyAlignment="1">
      <alignment wrapText="1"/>
    </xf>
    <xf numFmtId="164" fontId="5" fillId="0" borderId="0" xfId="1" applyNumberFormat="1" applyFont="1" applyAlignment="1">
      <alignment horizontal="right"/>
    </xf>
    <xf numFmtId="164" fontId="1" fillId="0" borderId="2" xfId="1" applyNumberFormat="1" applyFont="1" applyFill="1" applyBorder="1" applyAlignment="1">
      <alignment horizontal="right"/>
    </xf>
    <xf numFmtId="165" fontId="3" fillId="0" borderId="0" xfId="1" applyNumberFormat="1" applyFont="1" applyFill="1" applyBorder="1" applyAlignment="1" applyProtection="1"/>
    <xf numFmtId="0" fontId="11" fillId="0" borderId="0" xfId="2" applyFont="1" applyAlignment="1">
      <alignment wrapText="1"/>
    </xf>
    <xf numFmtId="0" fontId="15" fillId="0" borderId="0" xfId="3" applyFont="1" applyAlignment="1">
      <alignment horizontal="center" vertical="center"/>
    </xf>
    <xf numFmtId="164" fontId="0" fillId="0" borderId="0" xfId="1" applyNumberFormat="1" applyFont="1" applyFill="1" applyBorder="1" applyAlignment="1" applyProtection="1"/>
    <xf numFmtId="0" fontId="15" fillId="0" borderId="0" xfId="3" applyFont="1" applyAlignment="1">
      <alignment vertical="center"/>
    </xf>
    <xf numFmtId="164" fontId="15" fillId="0" borderId="0" xfId="1" applyNumberFormat="1" applyFont="1" applyAlignment="1">
      <alignment horizontal="center" vertical="center"/>
    </xf>
    <xf numFmtId="0" fontId="17" fillId="0" borderId="0" xfId="4" applyFont="1" applyAlignment="1">
      <alignment vertical="center"/>
    </xf>
    <xf numFmtId="0" fontId="17" fillId="0" borderId="0" xfId="5" applyFont="1"/>
    <xf numFmtId="164" fontId="17" fillId="0" borderId="0" xfId="1" applyNumberFormat="1" applyFont="1" applyAlignment="1">
      <alignment horizontal="center"/>
    </xf>
    <xf numFmtId="0" fontId="17" fillId="0" borderId="0" xfId="5" applyFont="1" applyAlignment="1">
      <alignment horizontal="center"/>
    </xf>
    <xf numFmtId="164" fontId="19" fillId="0" borderId="0" xfId="1" applyNumberFormat="1" applyFont="1" applyFill="1" applyBorder="1" applyAlignment="1" applyProtection="1"/>
  </cellXfs>
  <cellStyles count="6">
    <cellStyle name="Comma" xfId="1" builtinId="3"/>
    <cellStyle name="Normal" xfId="0" builtinId="0"/>
    <cellStyle name="Normal 21 2" xfId="2" xr:uid="{ABB49ACB-A0F0-4E8D-8F2B-154463AFC0E8}"/>
    <cellStyle name="Normal 3" xfId="5" xr:uid="{112B5B2B-98E8-4F3B-9034-28D867F53386}"/>
    <cellStyle name="Normal_Albania_-__Income_Statement_September_2009" xfId="3" xr:uid="{7F2F7499-A12C-4FC1-91CB-60B3AD773432}"/>
    <cellStyle name="Normal_SHEET" xfId="4" xr:uid="{2E6A4FCE-7D5A-4B12-A2A8-9CD1A6152752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Copy%20of%20Pasqyra%20Financiare%202023%20Bellevedere%20Korca%20M04216001A-rev%20dt%2005.02.2024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ver"/>
      <sheetName val="1-Pasqyra e Pozicioni Financiar"/>
      <sheetName val="2.1-Pasqyra e Perform. (natyra)"/>
      <sheetName val="3-Pasqyra e flukseve indirekte"/>
      <sheetName val="4-Pasqyra e kapitaleve"/>
      <sheetName val="shenimet shpjeguese"/>
      <sheetName val="Sheet5"/>
      <sheetName val="gjendje llogari financa 5"/>
      <sheetName val="fitim- humbje analize 2023"/>
      <sheetName val="amortizimi"/>
      <sheetName val="cit"/>
      <sheetName val="pivot fitim - humbje"/>
      <sheetName val="analize veprim llog 2023"/>
      <sheetName val="eksport financa 5"/>
      <sheetName val="BS"/>
      <sheetName val="PL"/>
      <sheetName val="Copy of Pasqyra Financiare 2023"/>
    </sheetNames>
    <sheetDataSet>
      <sheetData sheetId="0"/>
      <sheetData sheetId="1">
        <row r="11">
          <cell r="B11">
            <v>36128778.659999996</v>
          </cell>
        </row>
      </sheetData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0E779C0-27F7-48ED-9DCD-72D68B1502E9}">
  <sheetPr>
    <pageSetUpPr fitToPage="1"/>
  </sheetPr>
  <dimension ref="A1:K73"/>
  <sheetViews>
    <sheetView showGridLines="0" tabSelected="1" view="pageBreakPreview" topLeftCell="A34" zoomScaleNormal="100" zoomScaleSheetLayoutView="100" workbookViewId="0">
      <selection activeCell="B47" sqref="B47"/>
    </sheetView>
  </sheetViews>
  <sheetFormatPr defaultColWidth="9.140625" defaultRowHeight="15" x14ac:dyDescent="0.25"/>
  <cols>
    <col min="1" max="1" width="70.85546875" style="4" customWidth="1"/>
    <col min="2" max="2" width="15.7109375" style="2" customWidth="1"/>
    <col min="3" max="3" width="2.7109375" style="2" customWidth="1"/>
    <col min="4" max="4" width="15.7109375" style="2" customWidth="1"/>
    <col min="5" max="5" width="2.5703125" style="3" customWidth="1"/>
    <col min="6" max="6" width="17.5703125" style="4" bestFit="1" customWidth="1"/>
    <col min="7" max="7" width="15.7109375" style="4" bestFit="1" customWidth="1"/>
    <col min="8" max="8" width="16.140625" style="4" customWidth="1"/>
    <col min="9" max="9" width="10.5703125" style="4" bestFit="1" customWidth="1"/>
    <col min="10" max="16384" width="9.140625" style="4"/>
  </cols>
  <sheetData>
    <row r="1" spans="1:7" x14ac:dyDescent="0.25">
      <c r="A1" s="1" t="s">
        <v>0</v>
      </c>
    </row>
    <row r="2" spans="1:7" x14ac:dyDescent="0.25">
      <c r="A2" s="5" t="s">
        <v>1</v>
      </c>
    </row>
    <row r="3" spans="1:7" x14ac:dyDescent="0.25">
      <c r="A3" s="5" t="s">
        <v>2</v>
      </c>
    </row>
    <row r="4" spans="1:7" x14ac:dyDescent="0.25">
      <c r="A4" s="5" t="s">
        <v>3</v>
      </c>
    </row>
    <row r="5" spans="1:7" x14ac:dyDescent="0.25">
      <c r="A5" s="1" t="s">
        <v>4</v>
      </c>
      <c r="B5" s="6"/>
      <c r="C5" s="6"/>
      <c r="D5" s="6"/>
      <c r="E5" s="4"/>
    </row>
    <row r="6" spans="1:7" x14ac:dyDescent="0.25">
      <c r="A6" s="7"/>
      <c r="B6" s="8" t="s">
        <v>5</v>
      </c>
      <c r="C6" s="8"/>
      <c r="D6" s="8" t="s">
        <v>5</v>
      </c>
      <c r="E6" s="9"/>
    </row>
    <row r="7" spans="1:7" x14ac:dyDescent="0.25">
      <c r="A7" s="7"/>
      <c r="B7" s="10">
        <v>2023</v>
      </c>
      <c r="C7" s="11"/>
      <c r="D7" s="11">
        <v>2022</v>
      </c>
      <c r="E7" s="9"/>
    </row>
    <row r="8" spans="1:7" x14ac:dyDescent="0.25">
      <c r="A8" s="12"/>
      <c r="B8" s="13"/>
      <c r="C8" s="14"/>
      <c r="D8" s="13"/>
      <c r="E8" s="7"/>
    </row>
    <row r="9" spans="1:7" x14ac:dyDescent="0.25">
      <c r="A9" s="15" t="s">
        <v>6</v>
      </c>
      <c r="B9" s="16"/>
      <c r="C9" s="17"/>
      <c r="D9" s="16"/>
      <c r="E9" s="18"/>
    </row>
    <row r="10" spans="1:7" x14ac:dyDescent="0.25">
      <c r="A10" s="19" t="s">
        <v>7</v>
      </c>
      <c r="B10" s="20"/>
      <c r="D10" s="20"/>
      <c r="E10" s="18"/>
      <c r="F10" s="21"/>
    </row>
    <row r="11" spans="1:7" x14ac:dyDescent="0.25">
      <c r="A11" s="19" t="s">
        <v>8</v>
      </c>
      <c r="B11" s="20">
        <v>0</v>
      </c>
      <c r="D11" s="20">
        <v>108541</v>
      </c>
      <c r="E11" s="18"/>
      <c r="F11" s="21"/>
      <c r="G11" s="21"/>
    </row>
    <row r="12" spans="1:7" x14ac:dyDescent="0.25">
      <c r="A12" s="19" t="s">
        <v>9</v>
      </c>
      <c r="B12" s="20"/>
      <c r="C12" s="17"/>
      <c r="D12" s="20"/>
      <c r="E12" s="18"/>
      <c r="F12" s="21"/>
    </row>
    <row r="13" spans="1:7" x14ac:dyDescent="0.25">
      <c r="A13" s="19" t="s">
        <v>10</v>
      </c>
      <c r="B13" s="20"/>
      <c r="C13" s="17"/>
      <c r="D13" s="20"/>
      <c r="E13" s="18"/>
      <c r="F13" s="21"/>
    </row>
    <row r="14" spans="1:7" x14ac:dyDescent="0.25">
      <c r="A14" s="19" t="s">
        <v>11</v>
      </c>
      <c r="B14" s="20"/>
      <c r="C14" s="17"/>
      <c r="D14" s="20"/>
      <c r="E14" s="18"/>
      <c r="F14" s="21"/>
    </row>
    <row r="15" spans="1:7" ht="29.25" x14ac:dyDescent="0.25">
      <c r="A15" s="15" t="s">
        <v>12</v>
      </c>
      <c r="B15" s="20"/>
      <c r="C15" s="17"/>
      <c r="D15" s="20"/>
      <c r="E15" s="18"/>
      <c r="F15" s="21"/>
    </row>
    <row r="16" spans="1:7" ht="29.25" x14ac:dyDescent="0.25">
      <c r="A16" s="15" t="s">
        <v>13</v>
      </c>
      <c r="B16" s="20"/>
      <c r="C16" s="17"/>
      <c r="D16" s="20"/>
      <c r="E16" s="18"/>
      <c r="F16" s="21"/>
    </row>
    <row r="17" spans="1:7" x14ac:dyDescent="0.25">
      <c r="A17" s="15" t="s">
        <v>14</v>
      </c>
      <c r="B17" s="20"/>
      <c r="C17" s="17"/>
      <c r="D17" s="20"/>
      <c r="E17" s="18"/>
      <c r="F17" s="21"/>
    </row>
    <row r="18" spans="1:7" x14ac:dyDescent="0.25">
      <c r="A18" s="15" t="s">
        <v>15</v>
      </c>
      <c r="B18" s="16"/>
      <c r="C18" s="17"/>
      <c r="D18" s="16"/>
      <c r="E18" s="18"/>
      <c r="F18" s="21"/>
    </row>
    <row r="19" spans="1:7" x14ac:dyDescent="0.25">
      <c r="A19" s="19" t="s">
        <v>15</v>
      </c>
      <c r="B19" s="20"/>
      <c r="D19" s="20"/>
      <c r="E19" s="18"/>
      <c r="F19" s="21"/>
    </row>
    <row r="20" spans="1:7" x14ac:dyDescent="0.25">
      <c r="A20" s="19" t="s">
        <v>16</v>
      </c>
      <c r="B20" s="20"/>
      <c r="C20" s="17"/>
      <c r="D20" s="20"/>
      <c r="E20" s="18"/>
      <c r="F20" s="21"/>
    </row>
    <row r="21" spans="1:7" x14ac:dyDescent="0.25">
      <c r="A21" s="15" t="s">
        <v>17</v>
      </c>
      <c r="B21" s="16"/>
      <c r="C21" s="17"/>
      <c r="D21" s="16"/>
      <c r="E21" s="18"/>
      <c r="F21" s="21"/>
    </row>
    <row r="22" spans="1:7" x14ac:dyDescent="0.25">
      <c r="A22" s="19" t="s">
        <v>18</v>
      </c>
      <c r="B22" s="22">
        <v>-1200000</v>
      </c>
      <c r="D22" s="20">
        <v>-1060000</v>
      </c>
      <c r="E22" s="18"/>
      <c r="F22" s="21"/>
    </row>
    <row r="23" spans="1:7" x14ac:dyDescent="0.25">
      <c r="A23" s="19" t="s">
        <v>19</v>
      </c>
      <c r="B23" s="22">
        <v>-200400</v>
      </c>
      <c r="D23" s="20">
        <v>-177020</v>
      </c>
      <c r="E23" s="18"/>
      <c r="F23" s="21"/>
    </row>
    <row r="24" spans="1:7" x14ac:dyDescent="0.25">
      <c r="A24" s="19" t="s">
        <v>20</v>
      </c>
      <c r="B24" s="20"/>
      <c r="C24" s="17"/>
      <c r="D24" s="20"/>
      <c r="E24" s="18"/>
      <c r="F24" s="21"/>
    </row>
    <row r="25" spans="1:7" x14ac:dyDescent="0.25">
      <c r="A25" s="15" t="s">
        <v>21</v>
      </c>
      <c r="B25" s="20"/>
      <c r="C25" s="17"/>
      <c r="D25" s="20"/>
      <c r="E25" s="18"/>
      <c r="F25" s="21"/>
    </row>
    <row r="26" spans="1:7" x14ac:dyDescent="0.25">
      <c r="A26" s="15" t="s">
        <v>22</v>
      </c>
      <c r="B26" s="22">
        <v>-134004</v>
      </c>
      <c r="D26" s="20">
        <v>-103809</v>
      </c>
      <c r="E26" s="18"/>
      <c r="F26" s="21"/>
      <c r="G26" s="21"/>
    </row>
    <row r="27" spans="1:7" x14ac:dyDescent="0.25">
      <c r="A27" s="15" t="s">
        <v>23</v>
      </c>
      <c r="B27" s="22">
        <v>-19941164</v>
      </c>
      <c r="D27" s="20">
        <v>-15929279</v>
      </c>
      <c r="E27" s="18"/>
      <c r="F27" s="21"/>
    </row>
    <row r="28" spans="1:7" x14ac:dyDescent="0.25">
      <c r="A28" s="15" t="s">
        <v>24</v>
      </c>
      <c r="B28" s="16"/>
      <c r="C28" s="17"/>
      <c r="D28" s="16"/>
      <c r="E28" s="18"/>
      <c r="F28" s="21"/>
    </row>
    <row r="29" spans="1:7" ht="15" customHeight="1" x14ac:dyDescent="0.25">
      <c r="A29" s="19" t="s">
        <v>25</v>
      </c>
      <c r="B29" s="20"/>
      <c r="C29" s="17"/>
      <c r="D29" s="20"/>
      <c r="E29" s="18"/>
      <c r="F29" s="21"/>
    </row>
    <row r="30" spans="1:7" ht="15" customHeight="1" x14ac:dyDescent="0.25">
      <c r="A30" s="19" t="s">
        <v>26</v>
      </c>
      <c r="B30" s="20"/>
      <c r="C30" s="17"/>
      <c r="D30" s="20"/>
      <c r="E30" s="18"/>
      <c r="F30" s="21"/>
    </row>
    <row r="31" spans="1:7" ht="15" customHeight="1" x14ac:dyDescent="0.25">
      <c r="A31" s="19" t="s">
        <v>27</v>
      </c>
      <c r="B31" s="20"/>
      <c r="C31" s="17"/>
      <c r="D31" s="20"/>
      <c r="E31" s="18"/>
      <c r="F31" s="21"/>
    </row>
    <row r="32" spans="1:7" ht="15" customHeight="1" x14ac:dyDescent="0.25">
      <c r="A32" s="19" t="s">
        <v>28</v>
      </c>
      <c r="B32" s="20"/>
      <c r="C32" s="17"/>
      <c r="D32" s="20"/>
      <c r="E32" s="18"/>
      <c r="F32" s="21"/>
    </row>
    <row r="33" spans="1:11" ht="15" customHeight="1" x14ac:dyDescent="0.25">
      <c r="A33" s="19" t="s">
        <v>29</v>
      </c>
      <c r="B33" s="20"/>
      <c r="D33" s="20"/>
      <c r="E33" s="18"/>
      <c r="F33" s="21"/>
    </row>
    <row r="34" spans="1:11" ht="15" customHeight="1" x14ac:dyDescent="0.25">
      <c r="A34" s="19" t="s">
        <v>30</v>
      </c>
      <c r="B34" s="20"/>
      <c r="C34" s="17"/>
      <c r="D34" s="20"/>
      <c r="E34" s="18"/>
      <c r="F34" s="21"/>
    </row>
    <row r="35" spans="1:11" ht="29.25" x14ac:dyDescent="0.25">
      <c r="A35" s="15" t="s">
        <v>31</v>
      </c>
      <c r="B35" s="20"/>
      <c r="C35" s="17"/>
      <c r="D35" s="20"/>
      <c r="E35" s="18"/>
      <c r="F35" s="21"/>
    </row>
    <row r="36" spans="1:11" x14ac:dyDescent="0.25">
      <c r="A36" s="15" t="s">
        <v>32</v>
      </c>
      <c r="B36" s="16"/>
      <c r="C36" s="23"/>
      <c r="D36" s="16"/>
      <c r="E36" s="18"/>
      <c r="F36" s="21"/>
    </row>
    <row r="37" spans="1:11" x14ac:dyDescent="0.25">
      <c r="A37" s="19" t="s">
        <v>33</v>
      </c>
      <c r="B37" s="20"/>
      <c r="D37" s="20"/>
      <c r="E37" s="18"/>
      <c r="F37" s="21"/>
    </row>
    <row r="38" spans="1:11" ht="15.75" customHeight="1" x14ac:dyDescent="0.25">
      <c r="A38" s="19" t="s">
        <v>34</v>
      </c>
      <c r="B38" s="20"/>
      <c r="C38" s="17"/>
      <c r="D38" s="20"/>
      <c r="E38" s="18"/>
      <c r="F38" s="21"/>
    </row>
    <row r="39" spans="1:11" x14ac:dyDescent="0.25">
      <c r="A39" s="19" t="s">
        <v>35</v>
      </c>
      <c r="B39" s="20">
        <v>43682284</v>
      </c>
      <c r="C39" s="17"/>
      <c r="D39" s="20">
        <v>4729746</v>
      </c>
      <c r="E39" s="18"/>
      <c r="F39" s="21"/>
    </row>
    <row r="40" spans="1:11" x14ac:dyDescent="0.25">
      <c r="A40" s="15" t="s">
        <v>36</v>
      </c>
      <c r="B40" s="20"/>
      <c r="C40" s="17"/>
      <c r="D40" s="20"/>
      <c r="E40" s="18"/>
      <c r="F40" s="21"/>
    </row>
    <row r="41" spans="1:11" x14ac:dyDescent="0.25">
      <c r="A41" s="24" t="s">
        <v>37</v>
      </c>
      <c r="B41" s="20"/>
      <c r="C41" s="17"/>
      <c r="D41" s="20"/>
      <c r="E41" s="18"/>
      <c r="F41" s="21"/>
    </row>
    <row r="42" spans="1:11" x14ac:dyDescent="0.25">
      <c r="A42" s="15" t="s">
        <v>38</v>
      </c>
      <c r="B42" s="25">
        <f>SUM(B9:B41)</f>
        <v>22206716</v>
      </c>
      <c r="C42" s="26"/>
      <c r="D42" s="25">
        <f>SUM(D9:D41)</f>
        <v>-12431821</v>
      </c>
      <c r="E42" s="27"/>
      <c r="F42" s="21"/>
      <c r="G42" s="21"/>
      <c r="I42" s="21"/>
    </row>
    <row r="43" spans="1:11" x14ac:dyDescent="0.25">
      <c r="A43" s="15" t="s">
        <v>39</v>
      </c>
      <c r="B43" s="26"/>
      <c r="C43" s="26"/>
      <c r="D43" s="26"/>
      <c r="E43" s="27"/>
      <c r="F43" s="21"/>
    </row>
    <row r="44" spans="1:11" x14ac:dyDescent="0.25">
      <c r="A44" s="19" t="s">
        <v>40</v>
      </c>
      <c r="B44" s="20">
        <v>-1240199</v>
      </c>
      <c r="C44" s="17"/>
      <c r="D44" s="20"/>
      <c r="E44" s="18"/>
      <c r="F44" s="21"/>
      <c r="G44" s="29"/>
      <c r="H44" s="28"/>
      <c r="I44" s="28"/>
      <c r="J44" s="28"/>
      <c r="K44" s="28"/>
    </row>
    <row r="45" spans="1:11" x14ac:dyDescent="0.25">
      <c r="A45" s="19" t="s">
        <v>41</v>
      </c>
      <c r="B45" s="20">
        <v>22110</v>
      </c>
      <c r="C45" s="17"/>
      <c r="D45" s="20"/>
      <c r="E45" s="18"/>
      <c r="F45" s="21"/>
    </row>
    <row r="46" spans="1:11" x14ac:dyDescent="0.25">
      <c r="A46" s="19" t="s">
        <v>42</v>
      </c>
      <c r="B46" s="20"/>
      <c r="C46" s="17"/>
      <c r="D46" s="20"/>
      <c r="E46" s="18"/>
      <c r="F46" s="21"/>
    </row>
    <row r="47" spans="1:11" x14ac:dyDescent="0.25">
      <c r="A47" s="15" t="s">
        <v>43</v>
      </c>
      <c r="B47" s="30">
        <f>SUM(B42:B46)</f>
        <v>20988627</v>
      </c>
      <c r="C47" s="31"/>
      <c r="D47" s="30">
        <f>SUM(D42:D46)</f>
        <v>-12431821</v>
      </c>
      <c r="E47" s="27"/>
      <c r="F47" s="21"/>
      <c r="G47" s="21"/>
    </row>
    <row r="48" spans="1:11" ht="15.75" thickBot="1" x14ac:dyDescent="0.3">
      <c r="A48" s="32"/>
      <c r="B48" s="33"/>
      <c r="C48" s="33"/>
      <c r="D48" s="33"/>
      <c r="E48" s="34"/>
      <c r="F48" s="21"/>
    </row>
    <row r="49" spans="1:8" ht="15.75" thickTop="1" x14ac:dyDescent="0.25">
      <c r="A49" s="35" t="s">
        <v>44</v>
      </c>
      <c r="B49" s="36"/>
      <c r="C49" s="36"/>
      <c r="D49" s="36"/>
      <c r="E49" s="34"/>
      <c r="F49" s="21"/>
    </row>
    <row r="50" spans="1:8" x14ac:dyDescent="0.25">
      <c r="A50" s="19" t="s">
        <v>45</v>
      </c>
      <c r="B50" s="20"/>
      <c r="C50" s="36"/>
      <c r="D50" s="20"/>
      <c r="E50" s="18"/>
      <c r="F50" s="21"/>
    </row>
    <row r="51" spans="1:8" x14ac:dyDescent="0.25">
      <c r="A51" s="19" t="s">
        <v>46</v>
      </c>
      <c r="B51" s="20"/>
      <c r="C51" s="36"/>
      <c r="D51" s="20"/>
      <c r="E51" s="18"/>
      <c r="F51" s="21"/>
    </row>
    <row r="52" spans="1:8" ht="30" x14ac:dyDescent="0.25">
      <c r="A52" s="19" t="s">
        <v>47</v>
      </c>
      <c r="B52" s="20"/>
      <c r="C52" s="36"/>
      <c r="D52" s="20"/>
      <c r="E52" s="7"/>
      <c r="F52" s="21"/>
    </row>
    <row r="53" spans="1:8" ht="15" customHeight="1" x14ac:dyDescent="0.25">
      <c r="A53" s="19" t="s">
        <v>48</v>
      </c>
      <c r="B53" s="20"/>
      <c r="C53" s="36"/>
      <c r="D53" s="20"/>
      <c r="E53" s="37"/>
      <c r="F53" s="21"/>
    </row>
    <row r="54" spans="1:8" x14ac:dyDescent="0.25">
      <c r="A54" s="38" t="s">
        <v>49</v>
      </c>
      <c r="B54" s="20"/>
      <c r="C54" s="36"/>
      <c r="D54" s="20"/>
      <c r="E54" s="6"/>
      <c r="F54" s="21"/>
    </row>
    <row r="55" spans="1:8" x14ac:dyDescent="0.25">
      <c r="A55" s="35" t="s">
        <v>50</v>
      </c>
      <c r="B55" s="39">
        <f>SUM(B50:B54)</f>
        <v>0</v>
      </c>
      <c r="C55" s="40"/>
      <c r="D55" s="39">
        <f>SUM(D50:D54)</f>
        <v>0</v>
      </c>
      <c r="E55" s="37"/>
      <c r="F55" s="21"/>
    </row>
    <row r="56" spans="1:8" x14ac:dyDescent="0.25">
      <c r="A56" s="41"/>
      <c r="B56" s="42"/>
      <c r="C56" s="17"/>
      <c r="D56" s="42"/>
      <c r="E56" s="37"/>
      <c r="F56" s="21"/>
    </row>
    <row r="57" spans="1:8" ht="15.75" thickBot="1" x14ac:dyDescent="0.3">
      <c r="A57" s="35" t="s">
        <v>51</v>
      </c>
      <c r="B57" s="43">
        <f>B47+B55</f>
        <v>20988627</v>
      </c>
      <c r="C57" s="31"/>
      <c r="D57" s="43">
        <f>D47+D55</f>
        <v>-12431821</v>
      </c>
      <c r="E57" s="37"/>
      <c r="F57" s="21"/>
      <c r="G57" s="44"/>
    </row>
    <row r="58" spans="1:8" ht="15.75" thickTop="1" x14ac:dyDescent="0.25">
      <c r="A58" s="41"/>
      <c r="B58" s="42"/>
      <c r="C58" s="17"/>
      <c r="D58" s="42"/>
      <c r="E58" s="37"/>
      <c r="F58" s="21"/>
    </row>
    <row r="59" spans="1:8" x14ac:dyDescent="0.25">
      <c r="A59" s="45" t="s">
        <v>52</v>
      </c>
      <c r="B59" s="42"/>
      <c r="C59" s="17"/>
      <c r="D59" s="42"/>
      <c r="E59" s="46"/>
    </row>
    <row r="60" spans="1:8" x14ac:dyDescent="0.25">
      <c r="A60" s="41" t="s">
        <v>53</v>
      </c>
      <c r="B60" s="20">
        <f>-SUMIFS([1]!Table2[DBKRMVFH],[1]!Table2[PL],'2.1-Pasqyra e Perform. (natyra)'!A60)</f>
        <v>0</v>
      </c>
      <c r="C60" s="16"/>
      <c r="D60" s="20">
        <v>0</v>
      </c>
      <c r="E60" s="46"/>
      <c r="H60" s="47"/>
    </row>
    <row r="61" spans="1:8" x14ac:dyDescent="0.25">
      <c r="A61" s="41" t="s">
        <v>54</v>
      </c>
      <c r="B61" s="20">
        <f>-SUMIFS([1]!Table2[DBKRMVFH],[1]!Table2[PL],'2.1-Pasqyra e Perform. (natyra)'!A61)</f>
        <v>0</v>
      </c>
      <c r="C61" s="16"/>
      <c r="D61" s="20">
        <v>0</v>
      </c>
      <c r="E61" s="46"/>
      <c r="H61" s="21"/>
    </row>
    <row r="62" spans="1:8" x14ac:dyDescent="0.25">
      <c r="A62" s="48"/>
      <c r="B62" s="49"/>
      <c r="C62" s="49"/>
      <c r="D62" s="49"/>
      <c r="E62" s="46"/>
    </row>
    <row r="63" spans="1:8" x14ac:dyDescent="0.25">
      <c r="A63" s="48"/>
      <c r="B63" s="49"/>
      <c r="C63" s="49"/>
      <c r="D63" s="49"/>
      <c r="E63" s="46"/>
    </row>
    <row r="64" spans="1:8" x14ac:dyDescent="0.25">
      <c r="A64" s="50" t="s">
        <v>55</v>
      </c>
      <c r="B64" s="49"/>
      <c r="C64" s="49"/>
      <c r="D64" s="49"/>
      <c r="E64" s="46"/>
    </row>
    <row r="65" spans="1:5" x14ac:dyDescent="0.25">
      <c r="A65" s="51"/>
      <c r="B65" s="52"/>
      <c r="C65" s="52"/>
      <c r="D65" s="52"/>
      <c r="E65" s="53"/>
    </row>
    <row r="73" spans="1:5" x14ac:dyDescent="0.25">
      <c r="B73" s="54"/>
    </row>
  </sheetData>
  <pageMargins left="0.70866141732283472" right="0.70866141732283472" top="0.74803149606299213" bottom="0.74803149606299213" header="0.31496062992125984" footer="0.31496062992125984"/>
  <pageSetup scale="87" fitToHeight="2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2.1-Pasqyra e Perform. (natyra)</vt:lpstr>
      <vt:lpstr>'2.1-Pasqyra e Perform. (natyra)'!Print_Area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Tatjana IKONOMI</dc:creator>
  <cp:lastModifiedBy>Tatjana IKONOMI</cp:lastModifiedBy>
  <dcterms:created xsi:type="dcterms:W3CDTF">2024-06-28T08:39:03Z</dcterms:created>
  <dcterms:modified xsi:type="dcterms:W3CDTF">2024-07-12T08:11:49Z</dcterms:modified>
</cp:coreProperties>
</file>