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kartela e perbashket\MATERIALE PERMBLEDHESE\ELDA VL 2009\viti 2025\"/>
    </mc:Choice>
  </mc:AlternateContent>
  <xr:revisionPtr revIDLastSave="0" documentId="13_ncr:1_{260F0A80-725F-406F-85EC-D5A033D28A86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<sst xmlns="http://schemas.openxmlformats.org/spreadsheetml/2006/main" count="414" uniqueCount="271">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</sst>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31" workbookViewId="0">
      <selection activeCell="B28" sqref="B2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1" width="9.140625" style="40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9" t="s">
        <v>270</v>
      </c>
    </row>
    <row r="10" spans="1:12">
      <c r="A10" s="52" t="s">
        <v>262</v>
      </c>
      <c r="B10" s="71">
        <v>5850708</v>
      </c>
      <c r="C10" s="48"/>
      <c r="D10" s="71">
        <v>6541126</v>
      </c>
      <c r="E10" s="47"/>
      <c r="F10" s="68" t="s">
        <v>267</v>
      </c>
      <c r="L10" s="70"/>
    </row>
    <row r="11" spans="1:12">
      <c r="A11" s="52" t="s">
        <v>264</v>
      </c>
      <c r="B11" s="53"/>
      <c r="C11" s="48"/>
      <c r="D11" s="53"/>
      <c r="E11" s="47"/>
      <c r="F11" s="68" t="s">
        <v>268</v>
      </c>
      <c r="L11" s="70"/>
    </row>
    <row r="12" spans="1:12">
      <c r="A12" s="52" t="s">
        <v>265</v>
      </c>
      <c r="B12" s="53"/>
      <c r="C12" s="48"/>
      <c r="D12" s="53"/>
      <c r="E12" s="47"/>
      <c r="F12" s="68" t="s">
        <v>268</v>
      </c>
      <c r="L12" s="70"/>
    </row>
    <row r="13" spans="1:12">
      <c r="A13" s="52" t="s">
        <v>266</v>
      </c>
      <c r="B13" s="53"/>
      <c r="C13" s="48"/>
      <c r="D13" s="53"/>
      <c r="E13" s="47"/>
      <c r="F13" s="68" t="s">
        <v>268</v>
      </c>
    </row>
    <row r="14" spans="1:12">
      <c r="A14" s="52" t="s">
        <v>263</v>
      </c>
      <c r="B14" s="53"/>
      <c r="C14" s="48"/>
      <c r="D14" s="53"/>
      <c r="E14" s="47"/>
      <c r="F14" s="68" t="s">
        <v>269</v>
      </c>
    </row>
    <row r="15" spans="1:12">
      <c r="A15" s="43" t="s">
        <v>216</v>
      </c>
      <c r="B15" s="71">
        <v>157345964</v>
      </c>
      <c r="C15" s="48"/>
      <c r="D15" s="71">
        <v>205524884</v>
      </c>
      <c r="E15" s="47"/>
      <c r="F15" s="40"/>
    </row>
    <row r="16" spans="1:12">
      <c r="A16" s="43" t="s">
        <v>217</v>
      </c>
      <c r="B16" s="53">
        <v>0</v>
      </c>
      <c r="C16" s="48"/>
      <c r="D16" s="53">
        <v>0</v>
      </c>
      <c r="E16" s="47"/>
      <c r="F16" s="40"/>
    </row>
    <row r="17" spans="1:12">
      <c r="A17" s="43" t="s">
        <v>218</v>
      </c>
      <c r="B17" s="53">
        <v>50607426</v>
      </c>
      <c r="C17" s="48"/>
      <c r="D17" s="53">
        <v>51913458</v>
      </c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1">
        <v>-145573036</v>
      </c>
      <c r="C19" s="48"/>
      <c r="D19" s="71">
        <v>-224529400</v>
      </c>
      <c r="E19" s="47"/>
      <c r="F19" s="40"/>
      <c r="L19" s="70"/>
    </row>
    <row r="20" spans="1:12">
      <c r="A20" s="52" t="s">
        <v>247</v>
      </c>
      <c r="B20" s="53">
        <v>-29324889</v>
      </c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L21" s="70"/>
    </row>
    <row r="22" spans="1:12">
      <c r="A22" s="52" t="s">
        <v>248</v>
      </c>
      <c r="B22" s="71">
        <v>-4297385</v>
      </c>
      <c r="C22" s="48"/>
      <c r="D22" s="71">
        <v>-5227024</v>
      </c>
      <c r="E22" s="47"/>
      <c r="F22" s="40"/>
      <c r="L22" s="70"/>
    </row>
    <row r="23" spans="1:12">
      <c r="A23" s="52" t="s">
        <v>249</v>
      </c>
      <c r="B23" s="71">
        <v>-717663</v>
      </c>
      <c r="C23" s="48"/>
      <c r="D23" s="71">
        <v>-872913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L25" s="70"/>
    </row>
    <row r="26" spans="1:12">
      <c r="A26" s="43" t="s">
        <v>235</v>
      </c>
      <c r="B26" s="71">
        <v>-201308</v>
      </c>
      <c r="C26" s="48"/>
      <c r="D26" s="71">
        <v>-227676</v>
      </c>
      <c r="E26" s="47"/>
      <c r="F26" s="40"/>
      <c r="L26" s="70"/>
    </row>
    <row r="27" spans="1:12">
      <c r="A27" s="43" t="s">
        <v>221</v>
      </c>
      <c r="B27" s="71">
        <v>-2035564</v>
      </c>
      <c r="C27" s="48"/>
      <c r="D27" s="71">
        <v>-1782553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L38" s="70"/>
    </row>
    <row r="39" spans="1:12">
      <c r="A39" s="52" t="s">
        <v>256</v>
      </c>
      <c r="B39" s="71">
        <v>-30500</v>
      </c>
      <c r="C39" s="48"/>
      <c r="D39" s="71">
        <v>-57550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6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31623753</v>
      </c>
      <c r="C42" s="51"/>
      <c r="D42" s="50">
        <f>SUM(D9:D41)</f>
        <v>31282352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53">
        <v>-4743563</v>
      </c>
      <c r="C44" s="48"/>
      <c r="D44" s="53">
        <v>-4692353</v>
      </c>
      <c r="E44" s="47"/>
      <c r="F44" s="70"/>
    </row>
    <row r="45" spans="1:12">
      <c r="A45" s="52" t="s">
        <v>226</v>
      </c>
      <c r="B45" s="53"/>
      <c r="C45" s="48"/>
      <c r="D45" s="53"/>
      <c r="E45" s="47"/>
      <c r="F45" s="40"/>
      <c r="L45" s="70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26880190</v>
      </c>
      <c r="C47" s="51"/>
      <c r="D47" s="50">
        <f>SUM(D42:D46)</f>
        <v>26589999</v>
      </c>
      <c r="E47" s="51"/>
      <c r="F47" s="40"/>
      <c r="L47" s="70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26880190</v>
      </c>
      <c r="C57" s="63"/>
      <c r="D57" s="62">
        <f>D47+D55</f>
        <v>26589999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AC8E43E-0B7A-475C-ABF5-9E10CB07B21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920893D-C9C0-4F2C-AD95-A340B6C6AE5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C4FC2F0-506B-47D0-936F-0EADB86B6D9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test</cp:lastModifiedBy>
  <cp:lastPrinted>2016-10-03T09:59:38Z</cp:lastPrinted>
  <dcterms:created xsi:type="dcterms:W3CDTF">2012-01-19T09:31:29Z</dcterms:created>
  <dcterms:modified xsi:type="dcterms:W3CDTF">2026-07-13T10:19:27Z</dcterms:modified>
</cp:coreProperties>
</file>