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BILANCET 2024 PER DOREZIM E ALBANIA\MARKO 2\"/>
    </mc:Choice>
  </mc:AlternateContent>
  <xr:revisionPtr revIDLastSave="0" documentId="13_ncr:1_{FA583C24-524F-4B59-9528-AA9D74E71A19}" xr6:coauthVersionLast="47" xr6:coauthVersionMax="47" xr10:uidLastSave="{00000000-0000-0000-0000-000000000000}"/>
  <bookViews>
    <workbookView xWindow="1380" yWindow="3720" windowWidth="28800" windowHeight="128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B23" i="1"/>
  <c r="C12" i="1"/>
  <c r="C17" i="1" s="1"/>
  <c r="C25" i="1" s="1"/>
  <c r="C27" i="1" s="1"/>
  <c r="B12" i="1"/>
  <c r="B17" i="1" s="1"/>
  <c r="B25" i="1" s="1"/>
  <c r="B27" i="1" s="1"/>
</calcChain>
</file>

<file path=xl/sharedStrings.xml><?xml version="1.0" encoding="utf-8"?>
<sst xmlns="http://schemas.openxmlformats.org/spreadsheetml/2006/main" count="26" uniqueCount="25">
  <si>
    <t>PASQYRA E TE ARDHURAVE DHE SHPENZIMEVE</t>
  </si>
  <si>
    <t>Periudha</t>
  </si>
  <si>
    <t>Raportuese</t>
  </si>
  <si>
    <t>Para ardhese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</si>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</sst>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3" fillId="0" borderId="0" xfId="0" applyFont="1" applyAlignment="1">
      <alignment horizontal="left"/>
    </xf>
    <xf numFmtId="164" fontId="4" fillId="0" borderId="0" xfId="1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164" fontId="6" fillId="0" borderId="0" xfId="1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64" fontId="7" fillId="0" borderId="0" xfId="1" applyNumberFormat="1" applyFont="1" applyAlignment="1">
      <alignment vertical="center"/>
    </xf>
    <xf numFmtId="164" fontId="8" fillId="0" borderId="0" xfId="1" applyNumberFormat="1" applyFont="1" applyAlignment="1">
      <alignment vertical="center"/>
    </xf>
    <xf numFmtId="164" fontId="8" fillId="2" borderId="0" xfId="1" applyNumberFormat="1" applyFont="1" applyFill="1" applyAlignment="1">
      <alignment vertical="center"/>
    </xf>
    <xf numFmtId="0" fontId="7" fillId="0" borderId="0" xfId="0" applyFont="1" applyAlignment="1">
      <alignment horizontal="left" vertical="center" indent="3"/>
    </xf>
    <xf numFmtId="164" fontId="9" fillId="0" borderId="0" xfId="1" applyNumberFormat="1" applyFont="1" applyAlignment="1">
      <alignment vertical="center"/>
    </xf>
    <xf numFmtId="0" fontId="10" fillId="0" borderId="0" xfId="0" applyFont="1" applyAlignment="1">
      <alignment vertical="center"/>
    </xf>
    <xf numFmtId="164" fontId="11" fillId="3" borderId="1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164" fontId="11" fillId="0" borderId="0" xfId="1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164" fontId="8" fillId="0" borderId="0" xfId="1" applyNumberFormat="1" applyFont="1" applyAlignment="1">
      <alignment horizontal="left" vertical="center"/>
    </xf>
    <xf numFmtId="164" fontId="11" fillId="2" borderId="2" xfId="1" applyNumberFormat="1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4" fontId="11" fillId="2" borderId="3" xfId="1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workbookViewId="0">
      <selection activeCell="B10" sqref="B10"/>
    </sheetView>
  </sheetViews>
  <sheetFormatPr defaultRowHeight="15" x14ac:dyDescent="0.25"/>
  <cols>
    <col min="1" max="1" width="61" customWidth="1"/>
    <col min="2" max="3" width="22.28515625" style="2" customWidth="1"/>
  </cols>
  <sheetData>
    <row r="1" spans="1:3" x14ac:dyDescent="0.25">
      <c r="A1" s="1"/>
    </row>
    <row r="2" spans="1:3" ht="15" customHeight="1" x14ac:dyDescent="0.25">
      <c r="A2" s="3" t="s">
        <v>0</v>
      </c>
      <c r="B2" s="4" t="s">
        <v>1</v>
      </c>
      <c r="C2" s="4" t="s">
        <v>1</v>
      </c>
    </row>
    <row r="3" spans="1:3" ht="15" customHeight="1" x14ac:dyDescent="0.25">
      <c r="A3" s="5"/>
      <c r="B3" s="4" t="s">
        <v>2</v>
      </c>
      <c r="C3" s="4" t="s">
        <v>3</v>
      </c>
    </row>
    <row r="4" spans="1:3" x14ac:dyDescent="0.25">
      <c r="A4" s="6" t="s">
        <v>4</v>
      </c>
    </row>
    <row r="5" spans="1:3" x14ac:dyDescent="0.25">
      <c r="B5" s="7"/>
    </row>
    <row r="6" spans="1:3" x14ac:dyDescent="0.25">
      <c r="A6" s="8" t="s">
        <v>5</v>
      </c>
      <c r="B6" s="9">
        <v>108545080</v>
      </c>
      <c r="C6" s="2">
        <v>18791109</v>
      </c>
    </row>
    <row r="7" spans="1:3" x14ac:dyDescent="0.25">
      <c r="A7" s="8" t="s">
        <v>6</v>
      </c>
    </row>
    <row r="8" spans="1:3" x14ac:dyDescent="0.25">
      <c r="A8" s="8" t="s">
        <v>7</v>
      </c>
    </row>
    <row r="9" spans="1:3" x14ac:dyDescent="0.25">
      <c r="A9" s="8" t="s">
        <v>8</v>
      </c>
    </row>
    <row r="10" spans="1:3" x14ac:dyDescent="0.25">
      <c r="A10" s="8" t="s">
        <v>9</v>
      </c>
      <c r="B10" s="10">
        <v>-63329742</v>
      </c>
      <c r="C10" s="2">
        <v>-9021417</v>
      </c>
    </row>
    <row r="11" spans="1:3" x14ac:dyDescent="0.25">
      <c r="A11" s="8" t="s">
        <v>10</v>
      </c>
      <c r="B11" s="10">
        <v>-11283010</v>
      </c>
      <c r="C11" s="2">
        <v>-1656200</v>
      </c>
    </row>
    <row r="12" spans="1:3" x14ac:dyDescent="0.25">
      <c r="A12" s="8" t="s">
        <v>11</v>
      </c>
      <c r="B12" s="11">
        <f>SUM(B13:B14)</f>
        <v>-27517898</v>
      </c>
      <c r="C12" s="11">
        <f>SUM(C13:C14)</f>
        <v>-8469883</v>
      </c>
    </row>
    <row r="13" spans="1:3" x14ac:dyDescent="0.25">
      <c r="A13" s="12" t="s">
        <v>12</v>
      </c>
      <c r="B13" s="10">
        <v>-23627111</v>
      </c>
      <c r="C13" s="2">
        <v>-7194360</v>
      </c>
    </row>
    <row r="14" spans="1:3" x14ac:dyDescent="0.25">
      <c r="A14" s="12" t="s">
        <v>13</v>
      </c>
      <c r="B14" s="10">
        <v>-3890787</v>
      </c>
      <c r="C14" s="2">
        <v>-1275523</v>
      </c>
    </row>
    <row r="15" spans="1:3" x14ac:dyDescent="0.25">
      <c r="A15" s="8" t="s">
        <v>14</v>
      </c>
      <c r="B15" s="13">
        <v>-868053</v>
      </c>
      <c r="C15" s="2">
        <v>0</v>
      </c>
    </row>
    <row r="16" spans="1:3" x14ac:dyDescent="0.25">
      <c r="A16" s="8" t="s">
        <v>15</v>
      </c>
      <c r="B16" s="13">
        <v>-3657356</v>
      </c>
      <c r="C16" s="2">
        <v>-1755000</v>
      </c>
    </row>
    <row r="17" spans="1:3" x14ac:dyDescent="0.25">
      <c r="A17" s="14" t="s">
        <v>16</v>
      </c>
      <c r="B17" s="15">
        <f>SUM(B6:B12,B15:B16)</f>
        <v>1889021</v>
      </c>
      <c r="C17" s="15">
        <f>SUM(C6:C12,C15:C16)</f>
        <v>-2111391</v>
      </c>
    </row>
    <row r="18" spans="1:3" x14ac:dyDescent="0.25">
      <c r="A18" s="16"/>
      <c r="B18" s="17"/>
      <c r="C18" s="17"/>
    </row>
    <row r="19" spans="1:3" x14ac:dyDescent="0.25">
      <c r="A19" s="18" t="s">
        <v>17</v>
      </c>
      <c r="B19" s="19"/>
    </row>
    <row r="20" spans="1:3" x14ac:dyDescent="0.25">
      <c r="A20" s="20" t="s">
        <v>18</v>
      </c>
      <c r="B20" s="19">
        <v>-118119</v>
      </c>
      <c r="C20" s="2">
        <v>-64954</v>
      </c>
    </row>
    <row r="21" spans="1:3" x14ac:dyDescent="0.25">
      <c r="A21" s="8" t="s">
        <v>19</v>
      </c>
      <c r="B21" s="10"/>
    </row>
    <row r="22" spans="1:3" x14ac:dyDescent="0.25">
      <c r="A22" s="8" t="s">
        <v>20</v>
      </c>
      <c r="B22" s="10"/>
      <c r="C22" s="2">
        <v>2970000</v>
      </c>
    </row>
    <row r="23" spans="1:3" x14ac:dyDescent="0.25">
      <c r="A23" s="16" t="s">
        <v>21</v>
      </c>
      <c r="B23" s="15">
        <f>SUM(B20:B22)</f>
        <v>-118119</v>
      </c>
      <c r="C23" s="15">
        <f>SUM(C20:C22)</f>
        <v>2905046</v>
      </c>
    </row>
    <row r="24" spans="1:3" x14ac:dyDescent="0.25">
      <c r="A24" s="21"/>
      <c r="B24" s="22"/>
    </row>
    <row r="25" spans="1:3" ht="15.75" thickBot="1" x14ac:dyDescent="0.3">
      <c r="A25" s="21" t="s">
        <v>22</v>
      </c>
      <c r="B25" s="23">
        <f>B17+B23</f>
        <v>1770902</v>
      </c>
      <c r="C25" s="23">
        <f>C17+C23</f>
        <v>793655</v>
      </c>
    </row>
    <row r="26" spans="1:3" x14ac:dyDescent="0.25">
      <c r="A26" s="24" t="s">
        <v>23</v>
      </c>
      <c r="B26" s="9">
        <v>265635</v>
      </c>
      <c r="C26" s="2">
        <v>119048</v>
      </c>
    </row>
    <row r="27" spans="1:3" ht="15.75" thickBot="1" x14ac:dyDescent="0.3">
      <c r="A27" s="21" t="s">
        <v>24</v>
      </c>
      <c r="B27" s="25">
        <f>B25-B26</f>
        <v>1505267</v>
      </c>
      <c r="C27" s="25">
        <f>C25-C26</f>
        <v>674607</v>
      </c>
    </row>
    <row r="28" spans="1:3" ht="15.75" thickTop="1" x14ac:dyDescent="0.25"/>
  </sheetData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2025-07-09T10:57:14Z</dcterms:modified>
</cp:coreProperties>
</file>