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3BIT\Desktop\Fat AGO\erzeni\2406\New folder (2)\Gleni\Metanow Academy\QKB\"/>
    </mc:Choice>
  </mc:AlternateContent>
  <bookViews>
    <workbookView xWindow="0" yWindow="0" windowWidth="24000" windowHeight="9630"/>
  </bookViews>
  <sheets>
    <sheet name="PASH-sipas natyres" sheetId="1" r:id="rId1"/>
  </sheets>
  <externalReferences>
    <externalReference r:id="rId2"/>
    <externalReference r:id="rId3"/>
    <externalReference r:id="rId4"/>
    <externalReference r:id="rId5"/>
  </externalReferences>
  <definedNames>
    <definedName name="_Key1" hidden="1">[1]PRODUKTE!#REF!</definedName>
    <definedName name="_Key2" hidden="1">[1]PRODUKTE!#REF!</definedName>
    <definedName name="_Order1" hidden="1">255</definedName>
    <definedName name="_Order2" hidden="1">255</definedName>
    <definedName name="A">[2]Sheet2!$A$1:$IV$65536</definedName>
    <definedName name="AS2DocOpenMode" hidden="1">"AS2DocumentEdit"</definedName>
    <definedName name="_xlnm.Criteria">#REF!</definedName>
    <definedName name="_xlnm.Database">#REF!</definedName>
    <definedName name="_xlnm.Extract">#REF!</definedName>
    <definedName name="k">[4]Parameters!$F$28</definedName>
    <definedName name="output3">#REF!</definedName>
    <definedName name="porter">#REF!</definedName>
    <definedName name="SHENIME">#REF!</definedName>
    <definedName name="xe110soc">#REF!</definedName>
    <definedName name="xe180soc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17" i="1" s="1"/>
  <c r="B12" i="1"/>
  <c r="B17" i="1" s="1"/>
</calcChain>
</file>

<file path=xl/sharedStrings.xml><?xml version="1.0" encoding="utf-8"?>
<sst xmlns="http://schemas.openxmlformats.org/spreadsheetml/2006/main" count="26" uniqueCount="25">
  <si>
    <t>PASQYRA E TE ARDHURAVE DHE SHPENZIMEVE</t>
  </si>
  <si>
    <t>Periudha</t>
  </si>
  <si>
    <t>Raportuese</t>
  </si>
  <si>
    <t>Para ardhese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</si>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</sst>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3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6" fillId="0" borderId="0" xfId="0" applyFont="1" applyAlignment="1">
      <alignment horizontal="left" vertical="center" indent="3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" fontId="10" fillId="3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10" fillId="2" borderId="2" xfId="0" applyNumberFormat="1" applyFont="1" applyFill="1" applyBorder="1" applyAlignment="1">
      <alignment vertical="center"/>
    </xf>
    <xf numFmtId="3" fontId="10" fillId="2" borderId="3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timealliu\My%20Documents\PLAN%20BIZNESI\ANEKSET%20E%20PLANIT%20TE%20SHTATE%20TE%20MASAVE%202007-2009%20Rel%204%2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3BIT/Desktop/Fat%20AGO/erzeni/2406/New%20folder%20(2)/Gleni/Metanow%20Academy/PASQYRAT%20FINANCIARE%20%20Metanow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dell\01%20zyra\Documents%20and%20Settings\Administrator\Desktop\CEM%202008\INCOMING%20REP\Mgmt%2005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KTE"/>
      <sheetName val="PROD-IND"/>
      <sheetName val="INPUT SHEET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 2 Losses (2)"/>
      <sheetName val="Sheet1"/>
      <sheetName val="Sheet2"/>
      <sheetName val="Appendix   "/>
      <sheetName val="Appendix"/>
      <sheetName val="Energy(1)"/>
      <sheetName val="Tb 1 BasicData"/>
      <sheetName val="Tb Bis1 EnergyTargets"/>
      <sheetName val="Tb 2 Losses"/>
      <sheetName val="Tb 3-2003"/>
      <sheetName val="Tb 4-2004"/>
      <sheetName val="Tb 3-2005"/>
      <sheetName val="Tb 2 Losses (3)"/>
      <sheetName val="Tb 4-2006"/>
      <sheetName val="Tb 4-2006 (2)"/>
      <sheetName val="Tb 4-2006 (3)"/>
      <sheetName val="Tabela3"/>
      <sheetName val="Tb 5-2007"/>
      <sheetName val="Tb 6-2008"/>
      <sheetName val="Tb 7-2009"/>
      <sheetName val="Tb 7-2010"/>
      <sheetName val="Tb 6-2009"/>
      <sheetName val="Tb 7 Coll 2006"/>
      <sheetName val="Tb 7 Coll 2006 (2)"/>
      <sheetName val="Tb 8 b&amp;s"/>
      <sheetName val="Tb 9 p&amp;l"/>
      <sheetName val="Tb 10 cflow"/>
      <sheetName val="Tb 11 Subsidy"/>
      <sheetName val="Tb 12 L&amp;C"/>
      <sheetName val="Tb 13 Investimet"/>
      <sheetName val="Summary"/>
      <sheetName val="ppppp"/>
      <sheetName val="Summary (6K)"/>
      <sheetName val="Tb 10 cflow (2)"/>
    </sheetNames>
    <sheetDataSet>
      <sheetData sheetId="0"/>
      <sheetData sheetId="1"/>
      <sheetData sheetId="2">
        <row r="1">
          <cell r="A1" t="str">
            <v>Albanian</v>
          </cell>
          <cell r="B1" t="str">
            <v>English</v>
          </cell>
        </row>
        <row r="2">
          <cell r="A2" t="str">
            <v>ANEKSET E
PLANIT TE SHTATE TE MASAVE PER SEKTORIN E ENERGJISE ELEKTRIKE</v>
          </cell>
          <cell r="B2" t="str">
            <v>APPENDIX TO SEVENTH POWER SECTOR ACTION PLAN</v>
          </cell>
          <cell r="C2">
            <v>2</v>
          </cell>
        </row>
        <row r="3">
          <cell r="A3" t="str">
            <v>Tabela Nr.1  Bilanci i Energjise ne Sistemin Shqiptar te Energjise Elektrike per vitet 2004-2009  (GWh)</v>
          </cell>
          <cell r="B3" t="str">
            <v>Table 1:  Balance of Electricity in Albanian Power System for the Year 2004 - 2009  (GWh)</v>
          </cell>
          <cell r="C3">
            <v>3</v>
          </cell>
        </row>
        <row r="4">
          <cell r="A4" t="str">
            <v>Kerkesa</v>
          </cell>
          <cell r="B4" t="str">
            <v>Demand</v>
          </cell>
          <cell r="C4">
            <v>4</v>
          </cell>
        </row>
        <row r="5">
          <cell r="A5" t="str">
            <v>Prodhimi</v>
          </cell>
          <cell r="B5" t="str">
            <v>Generation</v>
          </cell>
          <cell r="C5">
            <v>5</v>
          </cell>
        </row>
        <row r="6">
          <cell r="A6" t="str">
            <v>Shkembimi</v>
          </cell>
          <cell r="B6" t="str">
            <v>Exchange</v>
          </cell>
          <cell r="C6">
            <v>6</v>
          </cell>
        </row>
        <row r="7">
          <cell r="A7" t="str">
            <v>Transmetimi</v>
          </cell>
          <cell r="B7" t="str">
            <v>TSO</v>
          </cell>
          <cell r="C7">
            <v>7</v>
          </cell>
        </row>
        <row r="8">
          <cell r="A8" t="str">
            <v>Prodhimi i impianteve te vegjel dhe te mesem</v>
          </cell>
          <cell r="B8" t="str">
            <v>Generation by Medium &amp; Small HPP</v>
          </cell>
          <cell r="C8">
            <v>8</v>
          </cell>
        </row>
        <row r="9">
          <cell r="A9" t="str">
            <v>Shperndarja</v>
          </cell>
          <cell r="B9" t="str">
            <v>Distribution</v>
          </cell>
          <cell r="C9">
            <v>9</v>
          </cell>
        </row>
        <row r="10">
          <cell r="A10" t="str">
            <v>Prodhimi</v>
          </cell>
          <cell r="B10" t="str">
            <v>Generation</v>
          </cell>
          <cell r="C10">
            <v>10</v>
          </cell>
        </row>
        <row r="11">
          <cell r="A11" t="str">
            <v>Prodhimi me Hidro (Tre kaskadat)</v>
          </cell>
          <cell r="B11" t="str">
            <v>Hydro Generation (Three Cascades)</v>
          </cell>
          <cell r="C11">
            <v>11</v>
          </cell>
        </row>
        <row r="12">
          <cell r="A12" t="str">
            <v>Prodhimi me Termo (TEC)</v>
          </cell>
          <cell r="B12" t="str">
            <v>Thermo Generation</v>
          </cell>
          <cell r="C12">
            <v>12</v>
          </cell>
        </row>
        <row r="13">
          <cell r="A13" t="str">
            <v>TEC Fier</v>
          </cell>
          <cell r="B13" t="str">
            <v>TPP Fieri</v>
          </cell>
          <cell r="C13">
            <v>13</v>
          </cell>
        </row>
        <row r="14">
          <cell r="A14" t="str">
            <v>TEC Vlore</v>
          </cell>
          <cell r="B14" t="str">
            <v>TPP Vlore</v>
          </cell>
          <cell r="C14">
            <v>14</v>
          </cell>
        </row>
        <row r="15">
          <cell r="A15" t="str">
            <v>Konsumi Vetjak</v>
          </cell>
          <cell r="B15" t="str">
            <v>Plant Consumption</v>
          </cell>
          <cell r="C15">
            <v>15</v>
          </cell>
        </row>
        <row r="16">
          <cell r="A16" t="str">
            <v>Humbjet ne Prodhim</v>
          </cell>
          <cell r="B16" t="str">
            <v>Losses in Generation</v>
          </cell>
          <cell r="C16">
            <v>16</v>
          </cell>
        </row>
        <row r="17">
          <cell r="A17" t="str">
            <v>Prodhimi Neto i brendshem</v>
          </cell>
          <cell r="B17" t="str">
            <v>Electricity from Internal Generat.</v>
          </cell>
          <cell r="C17">
            <v>17</v>
          </cell>
        </row>
        <row r="18">
          <cell r="A18" t="str">
            <v>Dhene ( + )</v>
          </cell>
          <cell r="B18" t="str">
            <v>Delivered ( + )</v>
          </cell>
          <cell r="C18">
            <v>18</v>
          </cell>
        </row>
        <row r="19">
          <cell r="A19" t="str">
            <v>Marre ( - )</v>
          </cell>
          <cell r="B19" t="str">
            <v>Received ( - )</v>
          </cell>
          <cell r="C19">
            <v>19</v>
          </cell>
        </row>
        <row r="20">
          <cell r="A20" t="str">
            <v>Balanca (Dhene - Marre)</v>
          </cell>
          <cell r="B20" t="str">
            <v>Balance (Delivered - Received)</v>
          </cell>
          <cell r="C20">
            <v>20</v>
          </cell>
        </row>
        <row r="21">
          <cell r="A21" t="str">
            <v>Eksport ( + )</v>
          </cell>
          <cell r="B21" t="str">
            <v>Export ( + )</v>
          </cell>
          <cell r="C21">
            <v>21</v>
          </cell>
        </row>
        <row r="22">
          <cell r="A22" t="str">
            <v>Import ( - )</v>
          </cell>
          <cell r="B22" t="str">
            <v>Import ( - )</v>
          </cell>
          <cell r="C22">
            <v>22</v>
          </cell>
        </row>
        <row r="23">
          <cell r="A23" t="str">
            <v>Balanca (Eksport - Import)</v>
          </cell>
          <cell r="B23" t="str">
            <v>Balance (Export - Import)</v>
          </cell>
          <cell r="C23">
            <v>23</v>
          </cell>
        </row>
        <row r="24">
          <cell r="A24" t="str">
            <v>Importet e Furnizuesve te Kualifikuar</v>
          </cell>
          <cell r="B24" t="str">
            <v>Imports of eligible suppliers</v>
          </cell>
          <cell r="C24">
            <v>24</v>
          </cell>
        </row>
        <row r="25">
          <cell r="A25" t="str">
            <v>Balanca e Shkembimit Total Neto</v>
          </cell>
          <cell r="B25" t="str">
            <v>Total Net Exchange Balance</v>
          </cell>
          <cell r="C25">
            <v>25</v>
          </cell>
        </row>
        <row r="26">
          <cell r="A26" t="str">
            <v>Transmetimi</v>
          </cell>
          <cell r="B26" t="str">
            <v>Transmission</v>
          </cell>
          <cell r="C26">
            <v>26</v>
          </cell>
        </row>
        <row r="27">
          <cell r="A27" t="str">
            <v>Konsumi Vetjak i Transmetimit</v>
          </cell>
          <cell r="B27" t="str">
            <v>Own Consumption in Transmission</v>
          </cell>
          <cell r="C27">
            <v>27</v>
          </cell>
        </row>
        <row r="28">
          <cell r="A28" t="str">
            <v>Humbjet ne Transmetim</v>
          </cell>
          <cell r="B28" t="str">
            <v>Losses in Transmission</v>
          </cell>
          <cell r="C28">
            <v>28</v>
          </cell>
        </row>
        <row r="29">
          <cell r="A29" t="str">
            <v>Humbjet ne %</v>
          </cell>
          <cell r="B29" t="str">
            <v>Losses in %</v>
          </cell>
          <cell r="C29">
            <v>29</v>
          </cell>
        </row>
        <row r="30">
          <cell r="A30" t="str">
            <v>Energjia e Ofruar ne Shperndarje</v>
          </cell>
          <cell r="B30" t="str">
            <v>Energy Supplied in Distribution</v>
          </cell>
          <cell r="C30">
            <v>30</v>
          </cell>
        </row>
        <row r="31">
          <cell r="A31" t="str">
            <v>Prodhimi nga HEC-et e mesme (KESH Bist2+Selita))</v>
          </cell>
          <cell r="B31" t="str">
            <v>Generation by Medium HPP (KESH)</v>
          </cell>
          <cell r="C31">
            <v>31</v>
          </cell>
        </row>
        <row r="32">
          <cell r="A32" t="str">
            <v>Prodhimi nga HEC-et e vegjel (KESH)</v>
          </cell>
          <cell r="B32" t="str">
            <v>Gereration by Small HPP   (KESH)</v>
          </cell>
          <cell r="C32">
            <v>32</v>
          </cell>
        </row>
        <row r="33">
          <cell r="A33" t="str">
            <v>Prodhimi nga HEC-et e mesem dhe te vegjel te pavarur</v>
          </cell>
          <cell r="B33" t="str">
            <v>Generation by Medium IPP</v>
          </cell>
          <cell r="C33">
            <v>33</v>
          </cell>
        </row>
        <row r="34">
          <cell r="A34" t="str">
            <v>Generation by Small IPP</v>
          </cell>
          <cell r="B34" t="str">
            <v>Generation by Small IPP</v>
          </cell>
          <cell r="C34">
            <v>34</v>
          </cell>
        </row>
        <row r="35">
          <cell r="A35" t="str">
            <v>Totali i Prodhimit ne Shperndarje</v>
          </cell>
          <cell r="B35" t="str">
            <v>Total Generation in Distribution</v>
          </cell>
          <cell r="C35">
            <v>35</v>
          </cell>
        </row>
        <row r="36">
          <cell r="A36" t="str">
            <v>Shperndarja</v>
          </cell>
          <cell r="B36" t="str">
            <v>Distribution</v>
          </cell>
          <cell r="C36">
            <v>36</v>
          </cell>
        </row>
        <row r="37">
          <cell r="A37" t="str">
            <v>Humbjet ne Shperndarje</v>
          </cell>
          <cell r="B37" t="str">
            <v>Losses in Distribution</v>
          </cell>
          <cell r="C37">
            <v>37</v>
          </cell>
        </row>
        <row r="38">
          <cell r="A38" t="str">
            <v>Humbjet ne (%)</v>
          </cell>
          <cell r="B38" t="str">
            <v>Losses in (%)</v>
          </cell>
          <cell r="C38">
            <v>38</v>
          </cell>
        </row>
        <row r="39">
          <cell r="A39" t="str">
            <v>Humbjet Teknike</v>
          </cell>
          <cell r="B39" t="str">
            <v>Technical Losses</v>
          </cell>
          <cell r="C39">
            <v>39</v>
          </cell>
        </row>
        <row r="40">
          <cell r="A40" t="str">
            <v>Humbjet Teknike (%)</v>
          </cell>
          <cell r="B40" t="str">
            <v>Technical Losses (%)</v>
          </cell>
          <cell r="C40">
            <v>40</v>
          </cell>
        </row>
        <row r="41">
          <cell r="A41" t="str">
            <v>Humbjet Jo - Teknike</v>
          </cell>
          <cell r="B41" t="str">
            <v>Non Technical Losses</v>
          </cell>
          <cell r="C41">
            <v>41</v>
          </cell>
        </row>
        <row r="42">
          <cell r="A42" t="str">
            <v>Humbjet Jo - Teknike (%)</v>
          </cell>
          <cell r="B42" t="str">
            <v>Non Technical Losses (%)</v>
          </cell>
          <cell r="C42">
            <v>42</v>
          </cell>
        </row>
        <row r="43">
          <cell r="A43" t="str">
            <v>Energjia e Konsumuar</v>
          </cell>
          <cell r="B43" t="str">
            <v>Billed Consumption (D)</v>
          </cell>
          <cell r="C43">
            <v>43</v>
          </cell>
        </row>
        <row r="44">
          <cell r="A44" t="str">
            <v>Konsumi Vjetor I DARFO</v>
          </cell>
          <cell r="B44" t="str">
            <v>Konsumi Vjetor I DARFO</v>
          </cell>
          <cell r="C44">
            <v>44</v>
          </cell>
        </row>
        <row r="45">
          <cell r="A45" t="str">
            <v>Energjia Pa Darfo</v>
          </cell>
          <cell r="B45" t="str">
            <v>Energjia Pa Darfo</v>
          </cell>
          <cell r="C45">
            <v>45</v>
          </cell>
        </row>
        <row r="46">
          <cell r="A46" t="str">
            <v>Energjia e Klienteve te KESH</v>
          </cell>
          <cell r="B46" t="str">
            <v>Billed Consumption of KESH consumers</v>
          </cell>
          <cell r="C46">
            <v>46</v>
          </cell>
        </row>
        <row r="47">
          <cell r="A47" t="str">
            <v>Energjia e Klienteve te kualifikuar</v>
          </cell>
          <cell r="B47" t="str">
            <v>Billed Consumption of eligible consumers</v>
          </cell>
          <cell r="C47">
            <v>47</v>
          </cell>
        </row>
        <row r="48">
          <cell r="A48" t="str">
            <v>ENERGJIA E TRANSMETUAR NE RRJETIN E BRENDSHEM</v>
          </cell>
          <cell r="B48" t="str">
            <v>ENERGJIA E TRANSMETUAR NE RRJETIN E BRENDSHEM</v>
          </cell>
          <cell r="C48">
            <v>48</v>
          </cell>
        </row>
        <row r="49">
          <cell r="A49" t="str">
            <v>ENERGJIA E TRANSMETUAR NE RRJET</v>
          </cell>
          <cell r="B49" t="str">
            <v>ENERGY SUPPLIED TO Internal GRID</v>
          </cell>
          <cell r="C49">
            <v>49</v>
          </cell>
        </row>
        <row r="50">
          <cell r="A50" t="str">
            <v>TOTALI I HUMBJEVE</v>
          </cell>
          <cell r="B50" t="str">
            <v>TOTAL LOSSES (MWh)</v>
          </cell>
          <cell r="C50">
            <v>50</v>
          </cell>
        </row>
        <row r="51">
          <cell r="A51" t="str">
            <v>TOTALI I HUMBJEVE ( % )</v>
          </cell>
          <cell r="B51" t="str">
            <v>TOTAL LOSSES ( % )</v>
          </cell>
          <cell r="C51">
            <v>51</v>
          </cell>
        </row>
        <row r="52">
          <cell r="A52" t="str">
            <v>KUFIZIMET</v>
          </cell>
          <cell r="B52" t="str">
            <v>Load Sheddings</v>
          </cell>
          <cell r="C52">
            <v>52</v>
          </cell>
        </row>
        <row r="53">
          <cell r="A53" t="str">
            <v>Billed Consumption</v>
          </cell>
          <cell r="B53" t="str">
            <v>Billed Consumption</v>
          </cell>
          <cell r="C53">
            <v>53</v>
          </cell>
        </row>
        <row r="54">
          <cell r="A54" t="str">
            <v>Unbilled Consumption</v>
          </cell>
          <cell r="B54" t="str">
            <v>Unbilled Consumption</v>
          </cell>
          <cell r="C54">
            <v>54</v>
          </cell>
        </row>
        <row r="55">
          <cell r="A55" t="str">
            <v>Household Billed Consumption</v>
          </cell>
          <cell r="B55" t="str">
            <v>Household Billed Consumption</v>
          </cell>
          <cell r="C55">
            <v>55</v>
          </cell>
        </row>
        <row r="56">
          <cell r="A56" t="str">
            <v>Household Billed Cons. in (%)</v>
          </cell>
          <cell r="B56" t="str">
            <v>Household Billed Cons. in (%)</v>
          </cell>
          <cell r="C56">
            <v>56</v>
          </cell>
        </row>
        <row r="57">
          <cell r="A57" t="str">
            <v>Interconection exchange</v>
          </cell>
          <cell r="B57" t="str">
            <v>Interconection exchange</v>
          </cell>
          <cell r="C57">
            <v>57</v>
          </cell>
        </row>
        <row r="58">
          <cell r="A58" t="str">
            <v>Shenim:</v>
          </cell>
          <cell r="B58" t="str">
            <v>Note:</v>
          </cell>
          <cell r="C58">
            <v>58</v>
          </cell>
        </row>
        <row r="59">
          <cell r="A59" t="str">
            <v>(1) Ne qofte se Prodhimi Vendas, per shkak te kushteve te favorshme hidrike, do te jete me i larte, kufizimet do te jene me te uleta se ato te parashikuara</v>
          </cell>
          <cell r="B59" t="str">
            <v>(1) If the Domestic Generation will be higher for the reason of favourable hydrological conditions, the load shedding would be lower then forecasts</v>
          </cell>
          <cell r="C59">
            <v>59</v>
          </cell>
        </row>
        <row r="60">
          <cell r="A60" t="str">
            <v>TABELA 1.1: TE DHENAT BAZE</v>
          </cell>
          <cell r="B60" t="str">
            <v>TABLE 1.1: BASIC DATA</v>
          </cell>
          <cell r="C60">
            <v>60</v>
          </cell>
        </row>
        <row r="61">
          <cell r="A61" t="str">
            <v>Energy (GWh)</v>
          </cell>
          <cell r="B61" t="str">
            <v>Energy (GWh)</v>
          </cell>
          <cell r="C61">
            <v>61</v>
          </cell>
        </row>
        <row r="62">
          <cell r="A62" t="str">
            <v>Kerkesa</v>
          </cell>
          <cell r="B62" t="str">
            <v>Demand</v>
          </cell>
          <cell r="C62">
            <v>62</v>
          </cell>
        </row>
        <row r="63">
          <cell r="A63" t="str">
            <v>Prodhimi neto</v>
          </cell>
          <cell r="B63" t="str">
            <v>Net Production</v>
          </cell>
          <cell r="C63">
            <v>63</v>
          </cell>
        </row>
        <row r="64">
          <cell r="A64" t="str">
            <v>Balanca e Shkembimit Total Neto KESH</v>
          </cell>
          <cell r="B64" t="str">
            <v>Total Net Exchange Balance KESH</v>
          </cell>
          <cell r="C64">
            <v>64</v>
          </cell>
        </row>
        <row r="65">
          <cell r="A65" t="str">
            <v>Importet e Furnizuesve te Kualifikuar</v>
          </cell>
          <cell r="B65" t="str">
            <v>Imports of eligible suppliers</v>
          </cell>
          <cell r="C65">
            <v>65</v>
          </cell>
        </row>
        <row r="66">
          <cell r="A66" t="str">
            <v>Energjia e Disponueshme</v>
          </cell>
          <cell r="B66" t="str">
            <v>Transmitted Energy</v>
          </cell>
          <cell r="C66">
            <v>66</v>
          </cell>
        </row>
        <row r="67">
          <cell r="A67" t="str">
            <v>Kufizimet</v>
          </cell>
          <cell r="B67" t="str">
            <v>Load Shedding</v>
          </cell>
          <cell r="C67">
            <v>67</v>
          </cell>
        </row>
        <row r="68">
          <cell r="A68" t="str">
            <v>Humbjet GWh</v>
          </cell>
          <cell r="B68" t="str">
            <v>Losses GWh</v>
          </cell>
          <cell r="C68">
            <v>68</v>
          </cell>
        </row>
        <row r="69">
          <cell r="A69" t="str">
            <v>Humbjet dhe konVet ne Transmetimit</v>
          </cell>
          <cell r="B69" t="str">
            <v>TL on Transmission network</v>
          </cell>
          <cell r="C69">
            <v>69</v>
          </cell>
        </row>
        <row r="70">
          <cell r="A70" t="str">
            <v>Humbjet teknike ne Shperndarje</v>
          </cell>
          <cell r="B70" t="str">
            <v>TL on Distribution network</v>
          </cell>
          <cell r="C70">
            <v>70</v>
          </cell>
        </row>
        <row r="71">
          <cell r="A71" t="str">
            <v>Humbjet joteknike ne Shperndarje</v>
          </cell>
          <cell r="B71" t="str">
            <v>NTL on Distribution network</v>
          </cell>
          <cell r="C71">
            <v>71</v>
          </cell>
        </row>
        <row r="72">
          <cell r="A72" t="str">
            <v>Totali</v>
          </cell>
          <cell r="B72" t="str">
            <v xml:space="preserve">Total </v>
          </cell>
          <cell r="C72">
            <v>72</v>
          </cell>
        </row>
        <row r="73">
          <cell r="A73" t="str">
            <v>% Humbjeve</v>
          </cell>
          <cell r="B73" t="str">
            <v>% Losses</v>
          </cell>
          <cell r="C73">
            <v>73</v>
          </cell>
        </row>
        <row r="74">
          <cell r="A74" t="str">
            <v>Humbjet teknike te Transmetimit</v>
          </cell>
          <cell r="B74" t="str">
            <v>TL on Transmission network</v>
          </cell>
          <cell r="C74">
            <v>74</v>
          </cell>
        </row>
        <row r="75">
          <cell r="A75" t="str">
            <v>Humbjet teknike ne Shperndarje</v>
          </cell>
          <cell r="B75" t="str">
            <v>TL on Distribution network</v>
          </cell>
          <cell r="C75">
            <v>75</v>
          </cell>
        </row>
        <row r="76">
          <cell r="A76" t="str">
            <v>Humbjet joteknike ne Shperndarje</v>
          </cell>
          <cell r="B76" t="str">
            <v>NTL on Distribution network</v>
          </cell>
          <cell r="C76">
            <v>76</v>
          </cell>
        </row>
        <row r="77">
          <cell r="A77" t="str">
            <v>Totali</v>
          </cell>
          <cell r="B77" t="str">
            <v xml:space="preserve">Total </v>
          </cell>
          <cell r="C77">
            <v>77</v>
          </cell>
        </row>
        <row r="78">
          <cell r="A78" t="str">
            <v>Shitjet GWh</v>
          </cell>
          <cell r="B78" t="str">
            <v>Sales GWh</v>
          </cell>
          <cell r="C78">
            <v>78</v>
          </cell>
        </row>
        <row r="79">
          <cell r="A79" t="str">
            <v>Konsumatoret e kualifikuar</v>
          </cell>
          <cell r="B79" t="str">
            <v>Eligible customers</v>
          </cell>
          <cell r="C79">
            <v>79</v>
          </cell>
        </row>
        <row r="80">
          <cell r="A80" t="str">
            <v>Konsumatoret TL</v>
          </cell>
          <cell r="B80" t="str">
            <v>HV customers</v>
          </cell>
          <cell r="C80">
            <v>80</v>
          </cell>
        </row>
        <row r="81">
          <cell r="A81" t="str">
            <v>Konsumatoret TM dhe jo-familiaret TU</v>
          </cell>
          <cell r="B81" t="str">
            <v>MV and not domestic LV customers</v>
          </cell>
          <cell r="C81">
            <v>81</v>
          </cell>
        </row>
        <row r="82">
          <cell r="A82" t="str">
            <v>Konsuamtoret familiar TU</v>
          </cell>
          <cell r="B82" t="str">
            <v>LV domestic customers</v>
          </cell>
          <cell r="C82">
            <v>82</v>
          </cell>
        </row>
        <row r="83">
          <cell r="A83" t="str">
            <v>Totali</v>
          </cell>
          <cell r="B83" t="str">
            <v>Total</v>
          </cell>
          <cell r="C83">
            <v>83</v>
          </cell>
        </row>
        <row r="84">
          <cell r="A84" t="str">
            <v>Bilanci energjetik</v>
          </cell>
          <cell r="B84" t="str">
            <v>Electricity balance</v>
          </cell>
          <cell r="C84">
            <v>84</v>
          </cell>
        </row>
        <row r="85">
          <cell r="A85" t="str">
            <v>Faturuar (milion Leke )</v>
          </cell>
          <cell r="B85" t="str">
            <v>Billed (Lek million)</v>
          </cell>
          <cell r="C85">
            <v>85</v>
          </cell>
        </row>
        <row r="86">
          <cell r="A86" t="str">
            <v>Arketimet</v>
          </cell>
          <cell r="B86" t="str">
            <v>Collection</v>
          </cell>
          <cell r="C86">
            <v>86</v>
          </cell>
        </row>
        <row r="87">
          <cell r="A87" t="str">
            <v>Te Prapambeturat (1)</v>
          </cell>
          <cell r="B87" t="str">
            <v>Arrears</v>
          </cell>
          <cell r="C87">
            <v>87</v>
          </cell>
        </row>
        <row r="88">
          <cell r="A88" t="str">
            <v>Totali Arketimeve</v>
          </cell>
          <cell r="B88" t="str">
            <v>Total Collection</v>
          </cell>
          <cell r="C88">
            <v>88</v>
          </cell>
        </row>
        <row r="89">
          <cell r="A89" t="str">
            <v>%Arketimeve</v>
          </cell>
          <cell r="B89" t="str">
            <v>%Collection</v>
          </cell>
          <cell r="C89">
            <v>89</v>
          </cell>
        </row>
        <row r="90">
          <cell r="A90" t="str">
            <v>% Totali Arketimeve</v>
          </cell>
          <cell r="B90" t="str">
            <v>% Total Collection</v>
          </cell>
          <cell r="C90">
            <v>90</v>
          </cell>
        </row>
        <row r="91">
          <cell r="A91" t="str">
            <v>Te ardhurat  (milion Leke )</v>
          </cell>
          <cell r="B91" t="str">
            <v>Revenue (Lek million)</v>
          </cell>
          <cell r="C91">
            <v>91</v>
          </cell>
        </row>
        <row r="92">
          <cell r="A92" t="str">
            <v>Tarifa Mesatare (Leke/kWh) (2)</v>
          </cell>
          <cell r="B92" t="str">
            <v>Average Tariff (lek/kWh)1</v>
          </cell>
          <cell r="C92">
            <v>92</v>
          </cell>
        </row>
        <row r="93">
          <cell r="A93" t="str">
            <v>Plan(6) = Plani i Shtate i Masave</v>
          </cell>
          <cell r="B93" t="str">
            <v>Plan(6) = Seventh Power Sector Action Plan</v>
          </cell>
          <cell r="C93">
            <v>93</v>
          </cell>
        </row>
        <row r="94">
          <cell r="A94" t="str">
            <v>KONSOLIDIMI
(KESH + OST)</v>
          </cell>
          <cell r="B94" t="str">
            <v>CONSOLIDATED
KESH + TSO</v>
          </cell>
          <cell r="C94">
            <v>94</v>
          </cell>
        </row>
        <row r="95">
          <cell r="A95" t="str">
            <v>(1) Detyrimet e prapambetura per Buxhetore, Jo-Buxhetore, ne shumen ~2.4 miliarde leke per vitin 2006, nuk jane perfshire ne buxhetin e shtetit per vitin 2006, dhe si te tilla nuk kemi pasqyruar efektin ne Pasqyrat Financiare. 
     Mbetet per t'u zgjidhu</v>
          </cell>
          <cell r="B95" t="str">
            <v>(1) The arrears for Budgetary and Non Budgetory, ~2.4 billion leke for 2006, are not included on the State Budget for 2006, and based on this fact there are no reflections on the Financial Statements.
      It remain a very important issue that have to be</v>
          </cell>
          <cell r="C95">
            <v>95</v>
          </cell>
          <cell r="E95" t="str">
            <v xml:space="preserve"> </v>
          </cell>
          <cell r="G95" t="str">
            <v xml:space="preserve"> </v>
          </cell>
        </row>
        <row r="96">
          <cell r="A96" t="str">
            <v>(2) Tarifa eshte pa TVSH</v>
          </cell>
          <cell r="B96" t="str">
            <v>(2) Exluding VAT</v>
          </cell>
          <cell r="C96">
            <v>96</v>
          </cell>
        </row>
        <row r="97">
          <cell r="A97" t="str">
            <v>Muaji</v>
          </cell>
          <cell r="B97" t="str">
            <v>Month</v>
          </cell>
        </row>
        <row r="98">
          <cell r="A98" t="str">
            <v>Janar</v>
          </cell>
          <cell r="B98" t="str">
            <v>January</v>
          </cell>
        </row>
        <row r="99">
          <cell r="A99" t="str">
            <v>Shkurt</v>
          </cell>
          <cell r="B99" t="str">
            <v>February</v>
          </cell>
        </row>
        <row r="100">
          <cell r="A100" t="str">
            <v>Mars</v>
          </cell>
          <cell r="B100" t="str">
            <v>March</v>
          </cell>
        </row>
        <row r="101">
          <cell r="A101" t="str">
            <v>Prill</v>
          </cell>
          <cell r="B101" t="str">
            <v>April</v>
          </cell>
        </row>
        <row r="102">
          <cell r="A102" t="str">
            <v>Maj</v>
          </cell>
          <cell r="B102" t="str">
            <v>May</v>
          </cell>
        </row>
        <row r="103">
          <cell r="A103" t="str">
            <v>Qershor</v>
          </cell>
          <cell r="B103" t="str">
            <v>June</v>
          </cell>
        </row>
        <row r="104">
          <cell r="A104" t="str">
            <v>Korrik</v>
          </cell>
          <cell r="B104" t="str">
            <v>July</v>
          </cell>
        </row>
        <row r="105">
          <cell r="A105" t="str">
            <v>Gusht</v>
          </cell>
          <cell r="B105" t="str">
            <v>August</v>
          </cell>
        </row>
        <row r="106">
          <cell r="A106" t="str">
            <v>Shtator</v>
          </cell>
          <cell r="B106" t="str">
            <v>September</v>
          </cell>
        </row>
        <row r="107">
          <cell r="A107" t="str">
            <v>Tetor</v>
          </cell>
          <cell r="B107" t="str">
            <v>October</v>
          </cell>
        </row>
        <row r="108">
          <cell r="A108" t="str">
            <v>Nëntor</v>
          </cell>
          <cell r="B108" t="str">
            <v>November</v>
          </cell>
        </row>
        <row r="109">
          <cell r="A109" t="str">
            <v>Dhjetor</v>
          </cell>
          <cell r="B109" t="str">
            <v>December</v>
          </cell>
        </row>
        <row r="110">
          <cell r="A110" t="str">
            <v>Tremujori I</v>
          </cell>
        </row>
        <row r="111">
          <cell r="A111" t="str">
            <v>Tremujori II</v>
          </cell>
        </row>
        <row r="112">
          <cell r="A112" t="str">
            <v>Tremujori III</v>
          </cell>
        </row>
        <row r="113">
          <cell r="A113" t="str">
            <v>Tremujori IV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aku"/>
      <sheetName val="Pasqyra e Pozicionit Financiar"/>
      <sheetName val="PASH-sipas natyres"/>
      <sheetName val="PASH-sipas funksionit"/>
      <sheetName val="Pasqyra CashFlow-direkte"/>
      <sheetName val="Pasqyra Cashflow-indirekt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Title"/>
      <sheetName val="1.0 Key Indicators"/>
      <sheetName val="2.0 Monthly Variations"/>
      <sheetName val="3.1 Supply Vol &amp; Market Share"/>
      <sheetName val="3.2 Vol"/>
      <sheetName val="3.3.1 Prd-Mix Anal (V)"/>
      <sheetName val="3.3.2 Prd-Mix Anal (P)"/>
      <sheetName val="3.3.3 Prd-Mix Anal (R)"/>
      <sheetName val="3.4 Marginal Analysis"/>
      <sheetName val="3.5 Disp."/>
      <sheetName val="4.1 Production2"/>
      <sheetName val="4.0 Production"/>
      <sheetName val="Prd Charts"/>
      <sheetName val="Chart2"/>
      <sheetName val="5.0 Manp"/>
      <sheetName val="6.1 IncSt"/>
      <sheetName val="6.2 BalSh"/>
      <sheetName val="6.3 Cash"/>
      <sheetName val="6.4 NetIcome Tree"/>
      <sheetName val="6.5 IS Var. Analysis"/>
      <sheetName val="6.6 BS Var. Analysis"/>
      <sheetName val="6.7 Capex"/>
      <sheetName val="6.8 Latest Estimate"/>
      <sheetName val="6.9 Covenants Chart"/>
      <sheetName val="6.5 Var. Analysis 1"/>
      <sheetName val="6.8 Graphs (IS)"/>
      <sheetName val="Print_Param"/>
      <sheetName val="Comments"/>
    </sheetNames>
    <sheetDataSet>
      <sheetData sheetId="0" refreshError="1">
        <row r="28">
          <cell r="F28">
            <v>1000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28"/>
  <sheetViews>
    <sheetView tabSelected="1" topLeftCell="A9" workbookViewId="0">
      <selection activeCell="A31" sqref="A31"/>
    </sheetView>
  </sheetViews>
  <sheetFormatPr defaultRowHeight="15" x14ac:dyDescent="0.25"/>
  <cols>
    <col min="1" max="1" width="61" customWidth="1"/>
    <col min="2" max="3" width="22.28515625" customWidth="1"/>
  </cols>
  <sheetData>
    <row r="1" spans="1:3" x14ac:dyDescent="0.25">
      <c r="A1" s="1"/>
    </row>
    <row r="2" spans="1:3" ht="15" customHeight="1" x14ac:dyDescent="0.25">
      <c r="A2" s="2" t="s">
        <v>0</v>
      </c>
      <c r="B2" s="3" t="s">
        <v>1</v>
      </c>
      <c r="C2" s="3" t="s">
        <v>1</v>
      </c>
    </row>
    <row r="3" spans="1:3" ht="15" customHeight="1" x14ac:dyDescent="0.25">
      <c r="A3" s="4"/>
      <c r="B3" s="3" t="s">
        <v>2</v>
      </c>
      <c r="C3" s="3" t="s">
        <v>3</v>
      </c>
    </row>
    <row r="4" spans="1:3" x14ac:dyDescent="0.25">
      <c r="A4" s="5" t="s">
        <v>4</v>
      </c>
    </row>
    <row r="5" spans="1:3" x14ac:dyDescent="0.25">
      <c r="B5" s="6"/>
    </row>
    <row r="6" spans="1:3" x14ac:dyDescent="0.25">
      <c r="A6" s="7" t="s">
        <v>5</v>
      </c>
      <c r="B6" s="8"/>
    </row>
    <row r="7" spans="1:3" x14ac:dyDescent="0.25">
      <c r="A7" s="7" t="s">
        <v>6</v>
      </c>
    </row>
    <row r="8" spans="1:3" x14ac:dyDescent="0.25">
      <c r="A8" s="7" t="s">
        <v>7</v>
      </c>
    </row>
    <row r="9" spans="1:3" x14ac:dyDescent="0.25">
      <c r="A9" s="7" t="s">
        <v>8</v>
      </c>
    </row>
    <row r="10" spans="1:3" x14ac:dyDescent="0.25">
      <c r="A10" s="7" t="s">
        <v>9</v>
      </c>
      <c r="B10" s="9"/>
    </row>
    <row r="11" spans="1:3" x14ac:dyDescent="0.25">
      <c r="A11" s="7" t="s">
        <v>10</v>
      </c>
      <c r="B11" s="9"/>
    </row>
    <row r="12" spans="1:3" x14ac:dyDescent="0.25">
      <c r="A12" s="7" t="s">
        <v>11</v>
      </c>
      <c r="B12" s="10">
        <f>SUM(B13:B14)</f>
        <v>0</v>
      </c>
      <c r="C12" s="10">
        <f>SUM(C13:C14)</f>
        <v>0</v>
      </c>
    </row>
    <row r="13" spans="1:3" x14ac:dyDescent="0.25">
      <c r="A13" s="11" t="s">
        <v>12</v>
      </c>
      <c r="B13" s="9"/>
    </row>
    <row r="14" spans="1:3" x14ac:dyDescent="0.25">
      <c r="A14" s="11" t="s">
        <v>13</v>
      </c>
      <c r="B14" s="9"/>
    </row>
    <row r="15" spans="1:3" x14ac:dyDescent="0.25">
      <c r="A15" s="7" t="s">
        <v>14</v>
      </c>
      <c r="B15" s="12"/>
    </row>
    <row r="16" spans="1:3" x14ac:dyDescent="0.25">
      <c r="A16" s="7" t="s">
        <v>15</v>
      </c>
      <c r="B16" s="12"/>
    </row>
    <row r="17" spans="1:3" x14ac:dyDescent="0.25">
      <c r="A17" s="13" t="s">
        <v>16</v>
      </c>
      <c r="B17" s="14">
        <f>SUM(B6:B12,B15:B16)</f>
        <v>0</v>
      </c>
      <c r="C17" s="14">
        <f>SUM(C6:C12,C15:C16)</f>
        <v>0</v>
      </c>
    </row>
    <row r="18" spans="1:3" x14ac:dyDescent="0.25">
      <c r="A18" s="15"/>
      <c r="B18" s="16"/>
      <c r="C18" s="16"/>
    </row>
    <row r="19" spans="1:3" x14ac:dyDescent="0.25">
      <c r="A19" s="17" t="s">
        <v>17</v>
      </c>
      <c r="B19" s="13"/>
    </row>
    <row r="20" spans="1:3" x14ac:dyDescent="0.25">
      <c r="A20" s="9" t="s">
        <v>18</v>
      </c>
      <c r="B20" s="13"/>
    </row>
    <row r="21" spans="1:3" x14ac:dyDescent="0.25">
      <c r="A21" s="7" t="s">
        <v>19</v>
      </c>
      <c r="B21" s="9"/>
    </row>
    <row r="22" spans="1:3" x14ac:dyDescent="0.25">
      <c r="A22" s="7" t="s">
        <v>20</v>
      </c>
      <c r="B22" s="9"/>
    </row>
    <row r="23" spans="1:3" x14ac:dyDescent="0.25">
      <c r="A23" s="15" t="s">
        <v>21</v>
      </c>
      <c r="B23" s="14"/>
      <c r="C23" s="14"/>
    </row>
    <row r="24" spans="1:3" x14ac:dyDescent="0.25">
      <c r="A24" s="18"/>
      <c r="B24" s="19"/>
    </row>
    <row r="25" spans="1:3" ht="15.75" thickBot="1" x14ac:dyDescent="0.3">
      <c r="A25" s="18" t="s">
        <v>22</v>
      </c>
      <c r="B25" s="20"/>
      <c r="C25" s="20"/>
    </row>
    <row r="26" spans="1:3" x14ac:dyDescent="0.25">
      <c r="A26" s="19" t="s">
        <v>23</v>
      </c>
      <c r="B26" s="8"/>
    </row>
    <row r="27" spans="1:3" ht="15.75" thickBot="1" x14ac:dyDescent="0.3">
      <c r="A27" s="18" t="s">
        <v>24</v>
      </c>
      <c r="B27" s="21"/>
      <c r="C27" s="21"/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TR3BIT</dc:creator>
  <cp:lastModifiedBy>TR3BIT</cp:lastModifiedBy>
  <dcterms:created xsi:type="dcterms:W3CDTF">2026-07-22T12:44:49Z</dcterms:created>
  <dcterms:modified xsi:type="dcterms:W3CDTF">2026-07-22T12:45:33Z</dcterms:modified>
</cp:coreProperties>
</file>