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lic server\LAPTOP\BIZNESE ME TVSH 2025\EALBANIA\NETSYSCOM\"/>
    </mc:Choice>
  </mc:AlternateContent>
  <xr:revisionPtr revIDLastSave="0" documentId="13_ncr:1_{64E54505-7B70-4828-A038-82A322352659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B66" i="18" s="1"/>
  <c r="D57" i="18"/>
  <c r="D66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<sst xmlns="http://schemas.openxmlformats.org/spreadsheetml/2006/main" count="414" uniqueCount="271">
  <si>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</si>
  <si>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</si>
  <si>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</si>
  <si>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</si>
  <si>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</si>
  <si>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</si>
  <si>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</si>
  <si>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</si>
  <si>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</si>
  <si>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</si>
  <si>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</si>
  <si>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</si>
  <si>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</si>
  <si>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</si>
  <si>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</si>
  <si>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</si>
  <si>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</si>
  <si>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</si>
  <si>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</si>
  <si>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</si>
  <si>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</si>
  <si>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</si>
  <si>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</si>
  <si>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</si>
  <si>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</si>
  <si>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</si>
  <si>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</si>
  <si>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</si>
  <si>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</si>
  <si>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</si>
  <si>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</si>
  <si>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</si>
  <si>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</si>
  <si>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</si>
  <si>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</si>
  <si>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</si>
  <si>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</si>
  <si>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</si>
  <si>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</si>
  <si>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</si>
  <si>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</si>
  <si>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</si>
  <si>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</si>
  <si>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</si>
  <si>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</si>
  <si>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</si>
  <si>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</si>
  <si>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</si>
  <si>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</si>
  <si>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</si>
  <si>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</si>
  <si>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</si>
  <si>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</si>
  <si>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</si>
  <si>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</si>
  <si>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</si>
  <si>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</si>
  <si>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</si>
  <si>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</si>
  <si>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</si>
  <si>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</si>
  <si>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</si>
  <si>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</si>
  <si>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</si>
  <si>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</si>
  <si>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</si>
  <si>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</si>
  <si>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</si>
  <si>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</si>
  <si>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</si>
  <si>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</si>
  <si>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</si>
  <si>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</si>
  <si>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</si>
  <si>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</si>
  <si>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</si>
  <si>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</si>
  <si>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</si>
  <si>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</si>
  <si>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</si>
  <si>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</si>
  <si>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</si>
  <si>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</si>
  <si>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</si>
  <si>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</si>
  <si>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</si>
  <si>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</si>
  <si>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</si>
  <si>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</si>
  <si>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</si>
  <si>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</si>
  <si>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</si>
  <si>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</si>
  <si>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</si>
  <si>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</si>
  <si>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</si>
  <si>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</si>
  <si>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</si>
  <si>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</si>
  <si>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</si>
  <si>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</si>
  <si>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</si>
  <si>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</si>
  <si>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</si>
  <si>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</si>
  <si>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</si>
  <si>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</si>
  <si>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</si>
  <si>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</si>
  <si>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</si>
  <si>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</si>
  <si>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</si>
  <si>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</si>
  <si>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</si>
  <si>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</si>
  <si>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</si>
  <si>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</si>
  <si>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</si>
  <si>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</si>
  <si>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</si>
  <si>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</si>
  <si>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</si>
  <si>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</si>
  <si>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</si>
  <si>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</si>
  <si>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</si>
  <si>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</si>
  <si>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</si>
  <si>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</si>
  <si>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</si>
  <si>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</si>
  <si>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</si>
  <si>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</si>
  <si>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</si>
  <si>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</si>
  <si>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</si>
  <si>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</si>
  <si>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</si>
  <si>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</si>
  <si>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</si>
  <si>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</si>
  <si>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</si>
  <si>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</si>
  <si>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</si>
  <si>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</si>
  <si>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</si>
  <si>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</si>
  <si>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</si>
  <si>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</si>
  <si>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</si>
  <si>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</si>
  <si>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</si>
  <si>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</si>
  <si>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</si>
  <si>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</si>
  <si>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</si>
  <si>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</si>
  <si>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</si>
  <si>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</si>
  <si>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</si>
  <si>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</si>
  <si>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</si>
  <si>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</si>
  <si>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</si>
  <si>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</si>
  <si>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</si>
  <si>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</si>
  <si>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</si>
  <si>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</si>
  <si>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</si>
  <si>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</si>
  <si>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</si>
  <si>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</si>
  <si>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</si>
  <si>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</si>
  <si>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</si>
  <si>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</si>
  <si>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</si>
  <si>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</si>
  <si>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</si>
  <si>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</si>
  <si>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</si>
  <si>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</si>
  <si>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</si>
  <si>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</si>
  <si>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</si>
  <si>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</si>
  <si>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</si>
  <si>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</si>
  <si>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</si>
  <si>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</si>
  <si>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</si>
  <si>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</si>
  <si>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</si>
  <si>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</si>
  <si>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</si>
  <si>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</si>
  <si>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</si>
  <si>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</si>
  <si>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</si>
  <si>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</si>
  <si>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</si>
  <si>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</si>
  <si>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</si>
  <si>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</si>
  <si>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</si>
  <si>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</si>
  <si>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</si>
  <si>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</si>
  <si>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</si>
  <si>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</si>
  <si>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</si>
  <si>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</si>
  <si>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</si>
  <si>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</si>
  <si>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</si>
  <si>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</si>
  <si>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</si>
  <si>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</si>
  <si>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</si>
  <si>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</si>
  <si>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</si>
  <si>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</si>
  <si>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</si>
  <si>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</si>
  <si>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</si>
  <si>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</si>
  <si>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</si>
  <si>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</si>
  <si>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</si>
  <si>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</si>
  <si>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</si>
  <si>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</si>
  <si>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</si>
  <si>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</si>
  <si>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</si>
  <si>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</si>
  <si>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</si>
  <si>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</si>
  <si>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</si>
  <si>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</si>
  <si>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</si>
  <si>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</si>
  <si>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</si>
  <si>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</si>
  <si>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</si>
  <si>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</si>
  <si>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</si>
  <si>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</si>
  <si>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</si>
  <si>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</si>
  <si>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</si>
  <si>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</si>
  <si>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</si>
  <si>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</si>
  <si>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</si>
  <si>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</si>
  <si>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</si>
  <si>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</si>
  <si>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</si>
  <si>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</si>
  <si>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</si>
  <si>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</si>
  <si>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</si>
  <si>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</si>
  <si>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</si>
  <si>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</si>
  <si>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</si>
  <si>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</si>
  <si>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NETSYSCOM</t>
  </si>
  <si>
    <t>K68426503V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</si>
</sst>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.00000;\-#,##0.00000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85" fontId="174" fillId="0" borderId="0" xfId="0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\public%20server\LAPTOP\BIZNESE%20ME%20TVSH%202025\EALBANIA\NETSYSCOM\_Pasqyra%20e%20pozicionit%20financiar.xlsx" TargetMode="External"/><Relationship Id="rId1" Type="http://schemas.openxmlformats.org/officeDocument/2006/relationships/externalLinkPath" Target="_Pasqyra%20e%20pozicionit%20financ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Pasqyra e Pozicioni Financiar"/>
      <sheetName val="Shpenzime te pazbritshme 14  "/>
    </sheetNames>
    <sheetDataSet>
      <sheetData sheetId="0">
        <row r="106">
          <cell r="B106">
            <v>2320270</v>
          </cell>
          <cell r="D106">
            <v>2555618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topLeftCell="A31" zoomScaleNormal="100" workbookViewId="0">
      <selection activeCell="B47" sqref="B4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240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268</v>
      </c>
    </row>
    <row r="10" spans="1:6">
      <c r="A10" s="52" t="s">
        <v>260</v>
      </c>
      <c r="B10" s="53">
        <v>57156810</v>
      </c>
      <c r="C10" s="48"/>
      <c r="D10" s="53">
        <v>90644136</v>
      </c>
      <c r="E10" s="47"/>
      <c r="F10" s="68" t="s">
        <v>265</v>
      </c>
    </row>
    <row r="11" spans="1:6">
      <c r="A11" s="52" t="s">
        <v>262</v>
      </c>
      <c r="B11" s="53"/>
      <c r="C11" s="48"/>
      <c r="D11" s="53"/>
      <c r="E11" s="47"/>
      <c r="F11" s="68" t="s">
        <v>266</v>
      </c>
    </row>
    <row r="12" spans="1:6">
      <c r="A12" s="52" t="s">
        <v>263</v>
      </c>
      <c r="B12" s="53"/>
      <c r="C12" s="48"/>
      <c r="D12" s="53"/>
      <c r="E12" s="47"/>
      <c r="F12" s="68" t="s">
        <v>266</v>
      </c>
    </row>
    <row r="13" spans="1:6">
      <c r="A13" s="52" t="s">
        <v>264</v>
      </c>
      <c r="B13" s="53"/>
      <c r="C13" s="48"/>
      <c r="D13" s="53"/>
      <c r="E13" s="47"/>
      <c r="F13" s="68" t="s">
        <v>266</v>
      </c>
    </row>
    <row r="14" spans="1:6">
      <c r="A14" s="52" t="s">
        <v>261</v>
      </c>
      <c r="B14" s="53"/>
      <c r="C14" s="48"/>
      <c r="D14" s="53"/>
      <c r="E14" s="47"/>
      <c r="F14" s="68" t="s">
        <v>267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-17017635</v>
      </c>
      <c r="C19" s="48"/>
      <c r="D19" s="53">
        <v>-48579745</v>
      </c>
      <c r="E19" s="47"/>
      <c r="F19" s="40"/>
    </row>
    <row r="20" spans="1:6">
      <c r="A20" s="52" t="s">
        <v>245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246</v>
      </c>
      <c r="B22" s="53">
        <v>-14052587</v>
      </c>
      <c r="C22" s="48"/>
      <c r="D22" s="53">
        <v>-14381803</v>
      </c>
      <c r="E22" s="47"/>
      <c r="F22" s="40"/>
    </row>
    <row r="23" spans="1:6">
      <c r="A23" s="52" t="s">
        <v>247</v>
      </c>
      <c r="B23" s="53">
        <v>-2358860</v>
      </c>
      <c r="C23" s="48"/>
      <c r="D23" s="53">
        <v>-2407563</v>
      </c>
      <c r="E23" s="47"/>
      <c r="F23" s="40"/>
    </row>
    <row r="24" spans="1:6">
      <c r="A24" s="52" t="s">
        <v>249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-20739767</v>
      </c>
      <c r="C27" s="48"/>
      <c r="D27" s="53">
        <v>-21502840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250</v>
      </c>
      <c r="B29" s="53"/>
      <c r="C29" s="48"/>
      <c r="D29" s="53"/>
      <c r="E29" s="47"/>
      <c r="F29" s="40"/>
    </row>
    <row r="30" spans="1:6" ht="15" customHeight="1">
      <c r="A30" s="52" t="s">
        <v>248</v>
      </c>
      <c r="B30" s="53"/>
      <c r="C30" s="48"/>
      <c r="D30" s="53"/>
      <c r="E30" s="47"/>
      <c r="F30" s="40"/>
    </row>
    <row r="31" spans="1:6" ht="15" customHeight="1">
      <c r="A31" s="52" t="s">
        <v>257</v>
      </c>
      <c r="B31" s="53"/>
      <c r="C31" s="48"/>
      <c r="D31" s="53"/>
      <c r="E31" s="47"/>
      <c r="F31" s="40"/>
    </row>
    <row r="32" spans="1:6" ht="15" customHeight="1">
      <c r="A32" s="52" t="s">
        <v>251</v>
      </c>
      <c r="B32" s="53"/>
      <c r="C32" s="48"/>
      <c r="D32" s="53"/>
      <c r="E32" s="47"/>
      <c r="F32" s="40"/>
    </row>
    <row r="33" spans="1:6" ht="15" customHeight="1">
      <c r="A33" s="52" t="s">
        <v>256</v>
      </c>
      <c r="B33" s="53"/>
      <c r="C33" s="48"/>
      <c r="D33" s="53"/>
      <c r="E33" s="47"/>
      <c r="F33" s="40"/>
    </row>
    <row r="34" spans="1:6" ht="15" customHeight="1">
      <c r="A34" s="52" t="s">
        <v>252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253</v>
      </c>
      <c r="B37" s="53">
        <v>-258232</v>
      </c>
      <c r="C37" s="48"/>
      <c r="D37" s="53">
        <v>-765576</v>
      </c>
      <c r="E37" s="47"/>
      <c r="F37" s="40"/>
    </row>
    <row r="38" spans="1:6">
      <c r="A38" s="52" t="s">
        <v>255</v>
      </c>
      <c r="B38" s="53"/>
      <c r="C38" s="48"/>
      <c r="D38" s="53"/>
      <c r="E38" s="47"/>
      <c r="F38" s="40"/>
    </row>
    <row r="39" spans="1:6">
      <c r="A39" s="52" t="s">
        <v>254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258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2729729</v>
      </c>
      <c r="C42" s="51"/>
      <c r="D42" s="50">
        <f>SUM(D9:D41)</f>
        <v>3006609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-409459</v>
      </c>
      <c r="C44" s="48"/>
      <c r="D44" s="53">
        <v>-450991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241</v>
      </c>
      <c r="B47" s="50">
        <f>SUM(B42:B46)</f>
        <v>2320270</v>
      </c>
      <c r="C47" s="51"/>
      <c r="D47" s="50">
        <f>SUM(D42:D46)</f>
        <v>2555618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242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244</v>
      </c>
      <c r="B57" s="62">
        <f>B47+B55</f>
        <v>2320270</v>
      </c>
      <c r="C57" s="63"/>
      <c r="D57" s="62">
        <f>D47+D55</f>
        <v>2555618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259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  <row r="66" spans="1:6">
      <c r="B66" s="70">
        <f>B57-'[1]1-Pasqyra e Pozicioni Financiar'!$B$106</f>
        <v>0</v>
      </c>
      <c r="C66" s="70"/>
      <c r="D66" s="70">
        <f>D57-'[1]1-Pasqyra e Pozicioni Financiar'!$D$106</f>
        <v>0</v>
      </c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AE70F88-4637-471F-8FD9-54D87B20802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7C1C1D4-2AA0-4EE4-827A-D65A5EC3E4CD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4F35ACC-38DB-47E9-8AFC-B8A0E17C043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USER4</cp:lastModifiedBy>
  <cp:lastPrinted>2016-10-03T09:59:38Z</cp:lastPrinted>
  <dcterms:created xsi:type="dcterms:W3CDTF">2012-01-19T09:31:29Z</dcterms:created>
  <dcterms:modified xsi:type="dcterms:W3CDTF">2026-07-09T05:42:01Z</dcterms:modified>
</cp:coreProperties>
</file>