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UBLIK NEW\2022\BM\EALBANIA\NETSYSCOM\"/>
    </mc:Choice>
  </mc:AlternateContent>
  <xr:revisionPtr revIDLastSave="0" documentId="13_ncr:1_{6D65E38F-E2A6-4D6B-8E28-B7E94BD1F759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externalReferences>
    <externalReference r:id="rId3"/>
  </externalReference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B70" i="18" s="1"/>
  <c r="D57" i="18"/>
  <c r="D70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<sst xmlns="http://schemas.openxmlformats.org/spreadsheetml/2006/main" count="414" uniqueCount="271">
  <si>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</si>
  <si>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</si>
  <si>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</si>
  <si>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</si>
  <si>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</si>
  <si>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</si>
  <si>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</si>
  <si>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</si>
  <si>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</si>
  <si>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</si>
  <si>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</si>
  <si>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</si>
  <si>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</si>
  <si>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</si>
  <si>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</si>
  <si>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</si>
  <si>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</si>
  <si>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</si>
  <si>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</si>
  <si>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</si>
  <si>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</si>
  <si>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</si>
  <si>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</si>
  <si>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</si>
  <si>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</si>
  <si>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</si>
  <si>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</si>
  <si>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</si>
  <si>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</si>
  <si>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</si>
  <si>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</si>
  <si>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</si>
  <si>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</si>
  <si>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</si>
  <si>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</si>
  <si>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</si>
  <si>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</si>
  <si>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</si>
  <si>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</si>
  <si>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</si>
  <si>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</si>
  <si>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</si>
  <si>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</si>
  <si>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</si>
  <si>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</si>
  <si>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</si>
  <si>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</si>
  <si>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</si>
  <si>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</si>
  <si>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</si>
  <si>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</si>
  <si>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</si>
  <si>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</si>
  <si>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</si>
  <si>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</si>
  <si>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</si>
  <si>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</si>
  <si>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</si>
  <si>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</si>
  <si>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</si>
  <si>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</si>
  <si>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</si>
  <si>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</si>
  <si>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</si>
  <si>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</si>
  <si>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</si>
  <si>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</si>
  <si>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</si>
  <si>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</si>
  <si>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</si>
  <si>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</si>
  <si>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</si>
  <si>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</si>
  <si>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</si>
  <si>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</si>
  <si>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</si>
  <si>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</si>
  <si>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</si>
  <si>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</si>
  <si>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</si>
  <si>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</si>
  <si>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</si>
  <si>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</si>
  <si>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</si>
  <si>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</si>
  <si>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</si>
  <si>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</si>
  <si>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</si>
  <si>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</si>
  <si>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</si>
  <si>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</si>
  <si>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</si>
  <si>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</si>
  <si>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</si>
  <si>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</si>
  <si>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</si>
  <si>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</si>
  <si>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</si>
  <si>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</si>
  <si>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</si>
  <si>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</si>
  <si>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</si>
  <si>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</si>
  <si>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</si>
  <si>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</si>
  <si>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</si>
  <si>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</si>
  <si>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</si>
  <si>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</si>
  <si>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</si>
  <si>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</si>
  <si>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</si>
  <si>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</si>
  <si>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</si>
  <si>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</si>
  <si>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</si>
  <si>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</si>
  <si>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</si>
  <si>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</si>
  <si>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</si>
  <si>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</si>
  <si>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</si>
  <si>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</si>
  <si>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</si>
  <si>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</si>
  <si>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</si>
  <si>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</si>
  <si>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</si>
  <si>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</si>
  <si>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</si>
  <si>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</si>
  <si>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</si>
  <si>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</si>
  <si>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</si>
  <si>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</si>
  <si>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</si>
  <si>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</si>
  <si>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</si>
  <si>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</si>
  <si>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</si>
  <si>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</si>
  <si>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</si>
  <si>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</si>
  <si>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</si>
  <si>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</si>
  <si>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</si>
  <si>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</si>
  <si>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</si>
  <si>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</si>
  <si>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</si>
  <si>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</si>
  <si>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</si>
  <si>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</si>
  <si>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</si>
  <si>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</si>
  <si>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</si>
  <si>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</si>
  <si>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</si>
  <si>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</si>
  <si>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</si>
  <si>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</si>
  <si>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</si>
  <si>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</si>
  <si>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</si>
  <si>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</si>
  <si>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</si>
  <si>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</si>
  <si>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</si>
  <si>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</si>
  <si>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</si>
  <si>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</si>
  <si>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</si>
  <si>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</si>
  <si>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</si>
  <si>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</si>
  <si>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</si>
  <si>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</si>
  <si>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</si>
  <si>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</si>
  <si>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</si>
  <si>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</si>
  <si>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</si>
  <si>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</si>
  <si>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</si>
  <si>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</si>
  <si>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</si>
  <si>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</si>
  <si>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</si>
  <si>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</si>
  <si>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</si>
  <si>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</si>
  <si>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</si>
  <si>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</si>
  <si>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</si>
  <si>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</si>
  <si>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</si>
  <si>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</si>
  <si>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</si>
  <si>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</si>
  <si>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</si>
  <si>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</si>
  <si>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</si>
  <si>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</si>
  <si>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</si>
  <si>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</si>
  <si>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</si>
  <si>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</si>
  <si>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</si>
  <si>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</si>
  <si>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</si>
  <si>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</si>
  <si>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</si>
  <si>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</si>
  <si>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</si>
  <si>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</si>
  <si>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</si>
  <si>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</si>
  <si>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</si>
  <si>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</si>
  <si>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</si>
  <si>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</si>
  <si>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</si>
  <si>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</si>
  <si>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</si>
  <si>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</si>
  <si>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</si>
  <si>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</si>
  <si>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</si>
  <si>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</si>
  <si>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</si>
  <si>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</si>
  <si>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</si>
  <si>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</si>
  <si>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</si>
  <si>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</si>
  <si>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</si>
  <si>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</si>
  <si>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</si>
  <si>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</si>
  <si>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</si>
  <si>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</si>
  <si>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</si>
  <si>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</si>
  <si>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</si>
  <si>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</si>
  <si>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</si>
  <si>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</si>
  <si>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</si>
  <si>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</si>
  <si>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</si>
  <si>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</si>
  <si>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</si>
  <si>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</si>
  <si>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</si>
  <si>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</si>
  <si>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</si>
  <si>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</si>
  <si>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</si>
  <si>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</si>
  <si>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</si>
  <si>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</si>
  <si>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</si>
  <si>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</si>
  <si>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</si>
  <si>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</si>
  <si>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</si>
  <si>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</si>
  <si>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</si>
  <si>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2022</t>
  </si>
  <si>
    <t>NETSYSCOM shpk</t>
  </si>
  <si>
    <t>K68426503V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</si>
</sst>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  <numFmt numFmtId="183" formatCode="#,##0.00000_);\(#,##0.00000\)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2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183" fontId="174" fillId="0" borderId="0" xfId="0" applyNumberFormat="1" applyFont="1"/>
    <xf numFmtId="183" fontId="174" fillId="0" borderId="0" xfId="0" applyNumberFormat="1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PUBLIK%20NEW\2022\BM\EALBANIA\NETSYSCOM\Pasqyra%20e%20pozicionit%20financiar%20(5).xlsx" TargetMode="External"/><Relationship Id="rId1" Type="http://schemas.openxmlformats.org/officeDocument/2006/relationships/externalLinkPath" Target="Pasqyra%20e%20pozicionit%20financiar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-Pasqyra e Pozicioni Financiar"/>
      <sheetName val="Shpenzime te pazbritshme 14  "/>
    </sheetNames>
    <sheetDataSet>
      <sheetData sheetId="0">
        <row r="106">
          <cell r="B106">
            <v>643949</v>
          </cell>
          <cell r="D106">
            <v>539602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0"/>
  <sheetViews>
    <sheetView showGridLines="0" tabSelected="1" topLeftCell="A37" workbookViewId="0">
      <selection activeCell="I67" sqref="I67:I68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33046703</v>
      </c>
      <c r="C10" s="48"/>
      <c r="D10" s="53">
        <v>46697528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>
        <v>34938524</v>
      </c>
      <c r="C14" s="48"/>
      <c r="D14" s="53">
        <v>15929537</v>
      </c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-50131050</v>
      </c>
      <c r="C19" s="48"/>
      <c r="D19" s="53">
        <v>-29099004</v>
      </c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-10990709</v>
      </c>
      <c r="C22" s="48"/>
      <c r="D22" s="53">
        <v>-9986981</v>
      </c>
      <c r="E22" s="47"/>
      <c r="F22" s="40"/>
    </row>
    <row r="23" spans="1:6">
      <c r="A23" s="52" t="s">
        <v>246</v>
      </c>
      <c r="B23" s="53">
        <v>-1835448</v>
      </c>
      <c r="C23" s="48"/>
      <c r="D23" s="53">
        <v>-1748856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-3826706</v>
      </c>
      <c r="C27" s="48"/>
      <c r="D27" s="53">
        <v>-19917935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>
        <v>-443727</v>
      </c>
      <c r="C29" s="48"/>
      <c r="D29" s="53">
        <v>-1193150</v>
      </c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/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757587</v>
      </c>
      <c r="C42" s="51"/>
      <c r="D42" s="50">
        <f>SUM(D9:D41)</f>
        <v>681139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-113638</v>
      </c>
      <c r="C44" s="48"/>
      <c r="D44" s="53">
        <v>-120930</v>
      </c>
      <c r="E44" s="47"/>
      <c r="F44" s="40"/>
    </row>
    <row r="45" spans="1:6">
      <c r="A45" s="52" t="s">
        <v>226</v>
      </c>
      <c r="B45" s="53">
        <v>0</v>
      </c>
      <c r="C45" s="48"/>
      <c r="D45" s="53">
        <v>-20607</v>
      </c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643949</v>
      </c>
      <c r="C47" s="51"/>
      <c r="D47" s="50">
        <f>SUM(D42:D46)</f>
        <v>539602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7" ht="15.75" thickTop="1">
      <c r="A49" s="57" t="s">
        <v>241</v>
      </c>
      <c r="B49" s="49"/>
      <c r="C49" s="49"/>
      <c r="D49" s="49"/>
      <c r="E49" s="48"/>
      <c r="F49" s="40"/>
    </row>
    <row r="50" spans="1:7">
      <c r="A50" s="52" t="s">
        <v>230</v>
      </c>
      <c r="B50" s="54"/>
      <c r="C50" s="49"/>
      <c r="D50" s="54"/>
      <c r="E50" s="47"/>
      <c r="F50" s="40"/>
    </row>
    <row r="51" spans="1:7">
      <c r="A51" s="52" t="s">
        <v>231</v>
      </c>
      <c r="B51" s="54"/>
      <c r="C51" s="49"/>
      <c r="D51" s="54"/>
      <c r="E51" s="47"/>
      <c r="F51" s="40"/>
    </row>
    <row r="52" spans="1:7">
      <c r="A52" s="52" t="s">
        <v>232</v>
      </c>
      <c r="B52" s="54"/>
      <c r="C52" s="49"/>
      <c r="D52" s="54"/>
      <c r="E52" s="42"/>
      <c r="F52" s="40"/>
    </row>
    <row r="53" spans="1:7" ht="15" customHeight="1">
      <c r="A53" s="52" t="s">
        <v>233</v>
      </c>
      <c r="B53" s="54"/>
      <c r="C53" s="49"/>
      <c r="D53" s="54"/>
      <c r="E53" s="35"/>
      <c r="F53" s="35"/>
    </row>
    <row r="54" spans="1:7">
      <c r="A54" s="67" t="s">
        <v>214</v>
      </c>
      <c r="B54" s="54"/>
      <c r="C54" s="49"/>
      <c r="D54" s="54"/>
      <c r="E54" s="33"/>
      <c r="F54" s="35"/>
    </row>
    <row r="55" spans="1:7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7">
      <c r="A56" s="60"/>
      <c r="B56" s="61"/>
      <c r="C56" s="61"/>
      <c r="D56" s="61"/>
      <c r="E56" s="35"/>
      <c r="F56" s="35"/>
    </row>
    <row r="57" spans="1:7" ht="15.75" thickBot="1">
      <c r="A57" s="57" t="s">
        <v>243</v>
      </c>
      <c r="B57" s="62">
        <f>B47+B55</f>
        <v>643949</v>
      </c>
      <c r="C57" s="63"/>
      <c r="D57" s="62">
        <f>D47+D55</f>
        <v>539602</v>
      </c>
      <c r="E57" s="35"/>
      <c r="F57" s="35"/>
      <c r="G57" s="70"/>
    </row>
    <row r="58" spans="1:7" ht="15.75" thickTop="1">
      <c r="A58" s="60"/>
      <c r="B58" s="61"/>
      <c r="C58" s="61"/>
      <c r="D58" s="61"/>
      <c r="E58" s="35"/>
      <c r="F58" s="35"/>
    </row>
    <row r="59" spans="1:7">
      <c r="A59" s="64" t="s">
        <v>234</v>
      </c>
      <c r="B59" s="61"/>
      <c r="C59" s="61"/>
      <c r="D59" s="61"/>
      <c r="E59" s="37"/>
      <c r="F59" s="37"/>
    </row>
    <row r="60" spans="1:7">
      <c r="A60" s="60" t="s">
        <v>227</v>
      </c>
      <c r="B60" s="53"/>
      <c r="C60" s="47"/>
      <c r="D60" s="53"/>
      <c r="E60" s="37"/>
      <c r="F60" s="37"/>
    </row>
    <row r="61" spans="1:7">
      <c r="A61" s="60" t="s">
        <v>228</v>
      </c>
      <c r="B61" s="53"/>
      <c r="C61" s="47"/>
      <c r="D61" s="53"/>
      <c r="E61" s="37"/>
      <c r="F61" s="37"/>
    </row>
    <row r="62" spans="1:7">
      <c r="A62" s="36"/>
      <c r="B62" s="37"/>
      <c r="C62" s="37"/>
      <c r="D62" s="37"/>
      <c r="E62" s="37"/>
      <c r="F62" s="37"/>
    </row>
    <row r="63" spans="1:7">
      <c r="A63" s="36"/>
      <c r="B63" s="37"/>
      <c r="C63" s="37"/>
      <c r="D63" s="37"/>
      <c r="E63" s="37"/>
      <c r="F63" s="37"/>
    </row>
    <row r="64" spans="1:7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  <row r="70" spans="1:6">
      <c r="B70" s="71">
        <f>B57-'[1]1-Pasqyra e Pozicioni Financiar'!$B$106</f>
        <v>0</v>
      </c>
      <c r="D70" s="71">
        <f>D57-'[1]1-Pasqyra e Pozicioni Financiar'!$D$106</f>
        <v>0</v>
      </c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8B2B743A-A10B-4435-9E5B-A2CCF72D378A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1EC8375D-2963-48EF-87DB-C0BA61163E33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45B65361-ABBB-48D4-97B1-D881F1DFD4F1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2023-07-31T13:52:26Z</dcterms:modified>
</cp:coreProperties>
</file>