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User\Desktop\BILANCE\Bilance 2022\Dorezuar\ITCOM BILANCI -2022\Depozitim ne QKB\"/>
    </mc:Choice>
  </mc:AlternateContent>
  <xr:revisionPtr revIDLastSave="0" documentId="13_ncr:1_{9DE6B056-ECDB-4BEE-8F0A-51E0746850E5}" xr6:coauthVersionLast="47" xr6:coauthVersionMax="47" xr10:uidLastSave="{00000000-0000-0000-0000-000000000000}"/>
  <bookViews>
    <workbookView xWindow="12600" yWindow="0" windowWidth="12600" windowHeight="15750" xr2:uid="{00000000-000D-0000-FFFF-FFFF00000000}"/>
  </bookViews>
  <sheets>
    <sheet name="PASH-sipas natyres" sheetId="1" r:id="rId1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B23" i="1"/>
  <c r="C12" i="1"/>
  <c r="C17" i="1" s="1"/>
  <c r="B12" i="1"/>
  <c r="C25" i="1" l="1"/>
  <c r="C27" i="1" s="1"/>
  <c r="B17" i="1"/>
  <c r="B25" i="1" s="1"/>
  <c r="B27" i="1" s="1"/>
  <c r="M6" i="1"/>
  <c r="M14" i="1"/>
  <c r="N25" i="1"/>
  <c r="N17" i="1"/>
  <c r="M15" i="1"/>
  <c r="N8" i="1"/>
  <c r="N26" i="1"/>
  <c r="M19" i="1"/>
  <c r="N12" i="1"/>
  <c r="N27" i="1"/>
  <c r="M20" i="1"/>
  <c r="M18" i="1"/>
  <c r="M9" i="1"/>
  <c r="N16" i="1"/>
  <c r="N10" i="1"/>
  <c r="M26" i="1"/>
  <c r="M16" i="1"/>
  <c r="M13" i="1"/>
  <c r="N20" i="1"/>
  <c r="N6" i="1"/>
  <c r="M17" i="1"/>
  <c r="N7" i="1"/>
  <c r="N21" i="1"/>
  <c r="N15" i="1"/>
  <c r="M23" i="1"/>
  <c r="M24" i="1"/>
  <c r="N23" i="1"/>
  <c r="M7" i="1"/>
  <c r="M21" i="1"/>
  <c r="N11" i="1"/>
  <c r="N24" i="1"/>
  <c r="M22" i="1"/>
  <c r="N18" i="1"/>
  <c r="M12" i="1"/>
  <c r="M27" i="1"/>
  <c r="N19" i="1"/>
  <c r="M10" i="1"/>
  <c r="N13" i="1"/>
  <c r="M11" i="1"/>
  <c r="M25" i="1"/>
  <c r="N14" i="1"/>
  <c r="M8" i="1"/>
  <c r="N22" i="1"/>
  <c r="N9" i="1"/>
</calcChain>
</file>

<file path=xl/sharedStrings.xml><?xml version="1.0" encoding="utf-8"?>
<sst xmlns="http://schemas.openxmlformats.org/spreadsheetml/2006/main" count="28" uniqueCount="27">
  <si>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</si>
  <si>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</si>
  <si>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</si>
  <si>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</si>
  <si>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</si>
  <si>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</si>
  <si>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</si>
  <si>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</si>
  <si>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</si>
  <si>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</si>
  <si>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</si>
  <si>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</si>
  <si>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</si>
  <si>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</si>
  <si>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</si>
  <si>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</si>
  <si>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</si>
  <si>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</si>
  <si>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</si>
  <si>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</si>
  <si>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</si>
  <si>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</si>
  <si>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</si>
  <si>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</si>
  <si>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</si>
  <si>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SFPEN</t>
  </si>
  <si>
    <t>NAS-15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</si>
</sst>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4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 indent="3"/>
    </xf>
    <xf numFmtId="0" fontId="7" fillId="4" borderId="0" xfId="0" applyFont="1" applyFill="1" applyAlignment="1">
      <alignment vertical="center"/>
    </xf>
    <xf numFmtId="0" fontId="10" fillId="0" borderId="0" xfId="0" applyFont="1"/>
    <xf numFmtId="0" fontId="9" fillId="4" borderId="0" xfId="0" applyFont="1" applyFill="1" applyAlignment="1">
      <alignment horizontal="left"/>
    </xf>
    <xf numFmtId="0" fontId="0" fillId="4" borderId="0" xfId="0" applyFill="1" applyAlignment="1">
      <alignment horizontal="left"/>
    </xf>
    <xf numFmtId="43" fontId="0" fillId="0" borderId="0" xfId="1" applyFont="1"/>
    <xf numFmtId="43" fontId="5" fillId="0" borderId="0" xfId="1" applyFont="1" applyBorder="1" applyAlignment="1">
      <alignment horizontal="center" vertical="center"/>
    </xf>
    <xf numFmtId="43" fontId="0" fillId="0" borderId="0" xfId="1" applyFont="1" applyBorder="1"/>
    <xf numFmtId="43" fontId="2" fillId="0" borderId="0" xfId="1" applyFont="1" applyBorder="1" applyAlignment="1">
      <alignment vertical="center"/>
    </xf>
    <xf numFmtId="43" fontId="3" fillId="0" borderId="0" xfId="1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43" fontId="4" fillId="2" borderId="0" xfId="1" applyFont="1" applyFill="1" applyBorder="1" applyAlignment="1">
      <alignment vertical="center"/>
    </xf>
    <xf numFmtId="43" fontId="8" fillId="0" borderId="0" xfId="1" applyFont="1" applyBorder="1" applyAlignment="1">
      <alignment vertical="center"/>
    </xf>
    <xf numFmtId="43" fontId="1" fillId="3" borderId="3" xfId="1" applyFont="1" applyFill="1" applyBorder="1" applyAlignment="1">
      <alignment vertical="center"/>
    </xf>
    <xf numFmtId="43" fontId="1" fillId="0" borderId="0" xfId="1" applyFont="1" applyBorder="1" applyAlignment="1">
      <alignment vertical="center"/>
    </xf>
    <xf numFmtId="43" fontId="6" fillId="0" borderId="0" xfId="1" applyFont="1" applyBorder="1" applyAlignment="1">
      <alignment vertical="center"/>
    </xf>
    <xf numFmtId="43" fontId="4" fillId="0" borderId="0" xfId="1" applyFont="1" applyBorder="1" applyAlignment="1">
      <alignment horizontal="left" vertical="center"/>
    </xf>
    <xf numFmtId="43" fontId="1" fillId="2" borderId="2" xfId="1" applyFont="1" applyFill="1" applyBorder="1" applyAlignment="1">
      <alignment vertical="center"/>
    </xf>
    <xf numFmtId="43" fontId="1" fillId="2" borderId="1" xfId="1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30"/>
  <sheetViews>
    <sheetView tabSelected="1" workbookViewId="0">
      <selection activeCell="C31" sqref="C31"/>
    </sheetView>
  </sheetViews>
  <sheetFormatPr defaultRowHeight="15" x14ac:dyDescent="0.25"/>
  <cols>
    <col min="1" max="1" width="72.42578125" customWidth="1"/>
    <col min="2" max="3" width="14.5703125" style="13" bestFit="1" customWidth="1"/>
    <col min="6" max="6" width="9.140625" customWidth="1"/>
    <col min="7" max="7" width="8.5703125" customWidth="1"/>
    <col min="11" max="11" width="12.140625" customWidth="1"/>
    <col min="12" max="12" width="3" bestFit="1" customWidth="1"/>
    <col min="13" max="13" width="24.5703125" bestFit="1" customWidth="1"/>
    <col min="14" max="14" width="26.140625" bestFit="1" customWidth="1"/>
  </cols>
  <sheetData>
    <row r="1" spans="1:14" x14ac:dyDescent="0.25">
      <c r="M1" t="s">
        <v>26</v>
      </c>
      <c r="N1" s="10" t="s">
        <v>25</v>
      </c>
    </row>
    <row r="2" spans="1:14" ht="15" customHeight="1" x14ac:dyDescent="0.25">
      <c r="A2" s="11" t="s">
        <v>24</v>
      </c>
      <c r="B2" s="14" t="s">
        <v>23</v>
      </c>
      <c r="C2" s="14" t="s">
        <v>23</v>
      </c>
    </row>
    <row r="3" spans="1:14" ht="15" customHeight="1" x14ac:dyDescent="0.25">
      <c r="A3" s="12"/>
      <c r="B3" s="14" t="s">
        <v>22</v>
      </c>
      <c r="C3" s="14" t="s">
        <v>21</v>
      </c>
    </row>
    <row r="4" spans="1:14" x14ac:dyDescent="0.25">
      <c r="A4" s="9" t="s">
        <v>20</v>
      </c>
      <c r="B4" s="15"/>
      <c r="C4" s="15"/>
    </row>
    <row r="5" spans="1:14" x14ac:dyDescent="0.25">
      <c r="B5" s="16"/>
      <c r="C5" s="15"/>
    </row>
    <row r="6" spans="1:14" x14ac:dyDescent="0.25">
      <c r="A6" s="5" t="s">
        <v>19</v>
      </c>
      <c r="B6" s="17">
        <v>1877175</v>
      </c>
      <c r="C6" s="17">
        <v>33771147</v>
      </c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25">
      <c r="A7" s="5" t="s">
        <v>18</v>
      </c>
      <c r="B7" s="15">
        <v>35666329</v>
      </c>
      <c r="C7" s="15">
        <v>16028533</v>
      </c>
      <c r="L7">
        <v>2</v>
      </c>
      <c r="M7" t="e">
        <f t="shared" ca="1" si="0"/>
        <v>#NAME?</v>
      </c>
      <c r="N7" t="e">
        <f t="shared" ca="1" si="1"/>
        <v>#NAME?</v>
      </c>
    </row>
    <row r="8" spans="1:14" x14ac:dyDescent="0.25">
      <c r="A8" s="5" t="s">
        <v>17</v>
      </c>
      <c r="B8" s="15"/>
      <c r="C8" s="15"/>
      <c r="L8">
        <v>3</v>
      </c>
      <c r="M8" t="e">
        <f t="shared" ca="1" si="0"/>
        <v>#NAME?</v>
      </c>
      <c r="N8" t="e">
        <f t="shared" ca="1" si="1"/>
        <v>#NAME?</v>
      </c>
    </row>
    <row r="9" spans="1:14" x14ac:dyDescent="0.25">
      <c r="A9" s="5" t="s">
        <v>16</v>
      </c>
      <c r="B9" s="15"/>
      <c r="C9" s="15"/>
      <c r="L9">
        <v>4</v>
      </c>
      <c r="M9" t="e">
        <f t="shared" ca="1" si="0"/>
        <v>#NAME?</v>
      </c>
      <c r="N9" t="e">
        <f t="shared" ca="1" si="1"/>
        <v>#NAME?</v>
      </c>
    </row>
    <row r="10" spans="1:14" x14ac:dyDescent="0.25">
      <c r="A10" s="5" t="s">
        <v>15</v>
      </c>
      <c r="B10" s="18">
        <v>-17560036</v>
      </c>
      <c r="C10" s="18">
        <v>-27682445</v>
      </c>
      <c r="L10">
        <v>5</v>
      </c>
      <c r="M10" t="e">
        <f t="shared" ca="1" si="0"/>
        <v>#NAME?</v>
      </c>
      <c r="N10" t="e">
        <f t="shared" ca="1" si="1"/>
        <v>#NAME?</v>
      </c>
    </row>
    <row r="11" spans="1:14" x14ac:dyDescent="0.25">
      <c r="A11" s="5" t="s">
        <v>14</v>
      </c>
      <c r="B11" s="18"/>
      <c r="C11" s="18">
        <v>-1313485</v>
      </c>
      <c r="L11">
        <v>6</v>
      </c>
      <c r="M11" t="e">
        <f t="shared" ca="1" si="0"/>
        <v>#NAME?</v>
      </c>
      <c r="N11" t="e">
        <f t="shared" ca="1" si="1"/>
        <v>#NAME?</v>
      </c>
    </row>
    <row r="12" spans="1:14" x14ac:dyDescent="0.25">
      <c r="A12" s="5" t="s">
        <v>13</v>
      </c>
      <c r="B12" s="19">
        <f>SUM(B13:B14)</f>
        <v>-9721949</v>
      </c>
      <c r="C12" s="19">
        <f>SUM(C13:C14)</f>
        <v>-7092520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 x14ac:dyDescent="0.25">
      <c r="A13" s="8" t="s">
        <v>12</v>
      </c>
      <c r="B13" s="18">
        <v>-8330727</v>
      </c>
      <c r="C13" s="18">
        <v>-6077565</v>
      </c>
      <c r="L13">
        <v>8</v>
      </c>
      <c r="M13" t="e">
        <f t="shared" ca="1" si="0"/>
        <v>#NAME?</v>
      </c>
      <c r="N13" t="e">
        <f t="shared" ca="1" si="1"/>
        <v>#NAME?</v>
      </c>
    </row>
    <row r="14" spans="1:14" x14ac:dyDescent="0.25">
      <c r="A14" s="8" t="s">
        <v>11</v>
      </c>
      <c r="B14" s="18">
        <v>-1391222</v>
      </c>
      <c r="C14" s="18">
        <v>-1014955</v>
      </c>
      <c r="L14">
        <v>9</v>
      </c>
      <c r="M14" t="e">
        <f t="shared" ca="1" si="0"/>
        <v>#NAME?</v>
      </c>
      <c r="N14" t="e">
        <f t="shared" ca="1" si="1"/>
        <v>#NAME?</v>
      </c>
    </row>
    <row r="15" spans="1:14" x14ac:dyDescent="0.25">
      <c r="A15" s="5" t="s">
        <v>10</v>
      </c>
      <c r="B15" s="20">
        <v>-5860680</v>
      </c>
      <c r="C15" s="20">
        <v>-6710725</v>
      </c>
      <c r="L15">
        <v>10</v>
      </c>
      <c r="M15" t="e">
        <f t="shared" ca="1" si="0"/>
        <v>#NAME?</v>
      </c>
      <c r="N15" t="e">
        <f t="shared" ca="1" si="1"/>
        <v>#NAME?</v>
      </c>
    </row>
    <row r="16" spans="1:14" x14ac:dyDescent="0.25">
      <c r="A16" s="5" t="s">
        <v>9</v>
      </c>
      <c r="B16" s="20">
        <v>-1584073</v>
      </c>
      <c r="C16" s="20">
        <v>-4201528</v>
      </c>
      <c r="L16">
        <v>11</v>
      </c>
      <c r="M16" t="e">
        <f t="shared" ca="1" si="0"/>
        <v>#NAME?</v>
      </c>
      <c r="N16" t="e">
        <f t="shared" ca="1" si="1"/>
        <v>#NAME?</v>
      </c>
    </row>
    <row r="17" spans="1:14" x14ac:dyDescent="0.25">
      <c r="A17" s="6" t="s">
        <v>8</v>
      </c>
      <c r="B17" s="21">
        <f>SUM(B6:B12,B15:B16)</f>
        <v>2816766</v>
      </c>
      <c r="C17" s="21">
        <f>SUM(C6:C12,C15:C16)</f>
        <v>2798977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 x14ac:dyDescent="0.25">
      <c r="A18" s="3"/>
      <c r="B18" s="22"/>
      <c r="C18" s="22"/>
      <c r="M18" t="e">
        <f t="shared" ca="1" si="0"/>
        <v>#NAME?</v>
      </c>
      <c r="N18" t="e">
        <f t="shared" ca="1" si="1"/>
        <v>#NAME?</v>
      </c>
    </row>
    <row r="19" spans="1:14" x14ac:dyDescent="0.25">
      <c r="A19" s="7" t="s">
        <v>7</v>
      </c>
      <c r="B19" s="23"/>
      <c r="C19" s="15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 x14ac:dyDescent="0.25">
      <c r="A20" s="4" t="s">
        <v>6</v>
      </c>
      <c r="B20" s="23"/>
      <c r="C20" s="15"/>
      <c r="L20">
        <v>14</v>
      </c>
      <c r="M20" t="e">
        <f t="shared" ca="1" si="0"/>
        <v>#NAME?</v>
      </c>
      <c r="N20" t="e">
        <f t="shared" ca="1" si="1"/>
        <v>#NAME?</v>
      </c>
    </row>
    <row r="21" spans="1:14" x14ac:dyDescent="0.25">
      <c r="A21" s="5" t="s">
        <v>5</v>
      </c>
      <c r="B21" s="18"/>
      <c r="C21" s="15"/>
      <c r="L21">
        <v>15</v>
      </c>
      <c r="M21" t="e">
        <f t="shared" ca="1" si="0"/>
        <v>#NAME?</v>
      </c>
      <c r="N21" t="e">
        <f t="shared" ca="1" si="1"/>
        <v>#NAME?</v>
      </c>
    </row>
    <row r="22" spans="1:14" x14ac:dyDescent="0.25">
      <c r="A22" s="5" t="s">
        <v>4</v>
      </c>
      <c r="B22" s="18">
        <v>150103</v>
      </c>
      <c r="C22" s="18">
        <v>-77731</v>
      </c>
      <c r="L22">
        <v>16</v>
      </c>
      <c r="M22" t="e">
        <f t="shared" ca="1" si="0"/>
        <v>#NAME?</v>
      </c>
      <c r="N22" t="e">
        <f t="shared" ca="1" si="1"/>
        <v>#NAME?</v>
      </c>
    </row>
    <row r="23" spans="1:14" x14ac:dyDescent="0.25">
      <c r="A23" s="3" t="s">
        <v>3</v>
      </c>
      <c r="B23" s="21">
        <f>B22</f>
        <v>150103</v>
      </c>
      <c r="C23" s="21">
        <f>C22</f>
        <v>-77731</v>
      </c>
      <c r="L23">
        <v>17</v>
      </c>
      <c r="M23" t="e">
        <f t="shared" ca="1" si="0"/>
        <v>#NAME?</v>
      </c>
      <c r="N23" t="e">
        <f t="shared" ca="1" si="1"/>
        <v>#NAME?</v>
      </c>
    </row>
    <row r="24" spans="1:14" x14ac:dyDescent="0.25">
      <c r="A24" s="1"/>
      <c r="B24" s="24"/>
      <c r="C24" s="15"/>
      <c r="M24" t="e">
        <f t="shared" ca="1" si="0"/>
        <v>#NAME?</v>
      </c>
      <c r="N24" t="e">
        <f t="shared" ca="1" si="1"/>
        <v>#NAME?</v>
      </c>
    </row>
    <row r="25" spans="1:14" ht="15.75" thickBot="1" x14ac:dyDescent="0.3">
      <c r="A25" s="1" t="s">
        <v>2</v>
      </c>
      <c r="B25" s="25">
        <f>B17+B23</f>
        <v>2966869</v>
      </c>
      <c r="C25" s="25">
        <f>C17+C23</f>
        <v>2721246</v>
      </c>
      <c r="L25">
        <v>18</v>
      </c>
      <c r="M25" t="e">
        <f t="shared" ca="1" si="0"/>
        <v>#NAME?</v>
      </c>
      <c r="N25" t="e">
        <f t="shared" ca="1" si="1"/>
        <v>#NAME?</v>
      </c>
    </row>
    <row r="26" spans="1:14" x14ac:dyDescent="0.25">
      <c r="A26" s="2" t="s">
        <v>1</v>
      </c>
      <c r="B26" s="17">
        <v>-445030</v>
      </c>
      <c r="C26" s="17">
        <v>-464073</v>
      </c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.75" thickBot="1" x14ac:dyDescent="0.3">
      <c r="A27" s="1" t="s">
        <v>0</v>
      </c>
      <c r="B27" s="26">
        <f>B25+B26</f>
        <v>2521839</v>
      </c>
      <c r="C27" s="26">
        <f>C25+C26</f>
        <v>2257173</v>
      </c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.75" thickTop="1" x14ac:dyDescent="0.25">
      <c r="B28" s="15"/>
      <c r="C28" s="15"/>
    </row>
    <row r="29" spans="1:14" x14ac:dyDescent="0.25">
      <c r="B29" s="15"/>
      <c r="C29" s="15"/>
    </row>
    <row r="30" spans="1:14" x14ac:dyDescent="0.25">
      <c r="B30" s="15"/>
      <c r="C30" s="15"/>
    </row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User</cp:lastModifiedBy>
  <dcterms:created xsi:type="dcterms:W3CDTF">2018-06-20T15:30:23Z</dcterms:created>
  <dcterms:modified xsi:type="dcterms:W3CDTF">2023-06-28T10:03:57Z</dcterms:modified>
</cp:coreProperties>
</file>