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BILANCET 2024 PER DOREZIM E ALBANIA\expres eltoni\"/>
    </mc:Choice>
  </mc:AlternateContent>
  <xr:revisionPtr revIDLastSave="0" documentId="13_ncr:1_{EBDE0939-1572-4480-8A84-16D7A165D3D4}" xr6:coauthVersionLast="47" xr6:coauthVersionMax="47" xr10:uidLastSave="{00000000-0000-0000-0000-000000000000}"/>
  <bookViews>
    <workbookView xWindow="0" yWindow="1560" windowWidth="28800" windowHeight="128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12" i="1"/>
  <c r="B17" i="1" s="1"/>
  <c r="B25" i="1" s="1"/>
  <c r="B27" i="1" s="1"/>
  <c r="C12" i="1"/>
  <c r="C17" i="1" s="1"/>
  <c r="C23" i="1"/>
  <c r="C25" i="1" l="1"/>
  <c r="C27" i="1" l="1"/>
</calcChain>
</file>

<file path=xl/sharedStrings.xml><?xml version="1.0" encoding="utf-8"?>
<sst xmlns="http://schemas.openxmlformats.org/spreadsheetml/2006/main" count="26" uniqueCount="24">
  <si>
    <t>PASQYRA E TE ARDHURAVE DHE SHPENZIMEVE</t>
  </si>
  <si>
    <t>Periudha</t>
  </si>
  <si>
    <t>tatim fitimi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</si>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</sst>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(* #,##0_);_(* \(#,##0\);_(* &quot;-&quot;??_);_(@_)"/>
    <numFmt numFmtId="167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5" fontId="0" fillId="0" borderId="0" xfId="0" applyNumberForma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3" fontId="0" fillId="0" borderId="0" xfId="1" applyFont="1"/>
    <xf numFmtId="0" fontId="8" fillId="0" borderId="0" xfId="0" applyFont="1" applyAlignment="1">
      <alignment horizontal="left" vertical="center"/>
    </xf>
    <xf numFmtId="167" fontId="0" fillId="0" borderId="0" xfId="1" applyNumberFormat="1" applyFont="1"/>
    <xf numFmtId="167" fontId="4" fillId="0" borderId="0" xfId="1" applyNumberFormat="1" applyFont="1" applyBorder="1" applyAlignment="1">
      <alignment horizontal="center" vertical="center"/>
    </xf>
    <xf numFmtId="167" fontId="0" fillId="0" borderId="0" xfId="1" applyNumberFormat="1" applyFont="1" applyBorder="1"/>
    <xf numFmtId="167" fontId="8" fillId="2" borderId="0" xfId="1" applyNumberFormat="1" applyFont="1" applyFill="1" applyBorder="1" applyAlignment="1">
      <alignment vertical="center"/>
    </xf>
    <xf numFmtId="167" fontId="10" fillId="3" borderId="1" xfId="1" applyNumberFormat="1" applyFont="1" applyFill="1" applyBorder="1" applyAlignment="1">
      <alignment vertical="center"/>
    </xf>
    <xf numFmtId="167" fontId="10" fillId="0" borderId="0" xfId="1" applyNumberFormat="1" applyFont="1" applyBorder="1" applyAlignment="1">
      <alignment vertical="center"/>
    </xf>
    <xf numFmtId="167" fontId="9" fillId="0" borderId="0" xfId="1" applyNumberFormat="1" applyFont="1" applyBorder="1" applyAlignment="1">
      <alignment vertical="center"/>
    </xf>
    <xf numFmtId="167" fontId="8" fillId="0" borderId="0" xfId="1" applyNumberFormat="1" applyFont="1" applyBorder="1" applyAlignment="1">
      <alignment vertical="center"/>
    </xf>
    <xf numFmtId="167" fontId="8" fillId="0" borderId="0" xfId="1" applyNumberFormat="1" applyFont="1" applyBorder="1" applyAlignment="1">
      <alignment horizontal="left" vertical="center"/>
    </xf>
    <xf numFmtId="167" fontId="10" fillId="2" borderId="2" xfId="1" applyNumberFormat="1" applyFont="1" applyFill="1" applyBorder="1" applyAlignment="1">
      <alignment vertical="center"/>
    </xf>
    <xf numFmtId="167" fontId="7" fillId="0" borderId="0" xfId="1" applyNumberFormat="1" applyFont="1" applyBorder="1" applyAlignment="1">
      <alignment vertical="center"/>
    </xf>
    <xf numFmtId="167" fontId="10" fillId="2" borderId="3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E14" sqref="E14"/>
    </sheetView>
  </sheetViews>
  <sheetFormatPr defaultRowHeight="15" x14ac:dyDescent="0.25"/>
  <cols>
    <col min="1" max="1" width="45.140625" customWidth="1"/>
    <col min="2" max="3" width="15.28515625" style="16" customWidth="1"/>
    <col min="5" max="5" width="14.28515625" bestFit="1" customWidth="1"/>
  </cols>
  <sheetData>
    <row r="1" spans="1:5" x14ac:dyDescent="0.25">
      <c r="A1" s="1"/>
      <c r="B1" s="16">
        <v>2024</v>
      </c>
      <c r="C1" s="16">
        <v>2024</v>
      </c>
    </row>
    <row r="2" spans="1:5" ht="42" x14ac:dyDescent="0.35">
      <c r="A2" s="2" t="s">
        <v>0</v>
      </c>
      <c r="B2" s="17" t="s">
        <v>1</v>
      </c>
      <c r="C2" s="17" t="s">
        <v>1</v>
      </c>
    </row>
    <row r="3" spans="1:5" ht="37.5" customHeight="1" x14ac:dyDescent="0.25">
      <c r="A3" s="3"/>
      <c r="B3" s="17" t="s">
        <v>2</v>
      </c>
      <c r="C3" s="17" t="s">
        <v>2</v>
      </c>
    </row>
    <row r="4" spans="1:5" x14ac:dyDescent="0.25">
      <c r="A4" s="4" t="s">
        <v>3</v>
      </c>
      <c r="B4" s="18"/>
      <c r="C4" s="18"/>
    </row>
    <row r="5" spans="1:5" x14ac:dyDescent="0.25">
      <c r="B5" s="18"/>
      <c r="C5" s="18"/>
    </row>
    <row r="6" spans="1:5" x14ac:dyDescent="0.25">
      <c r="A6" s="5" t="s">
        <v>4</v>
      </c>
      <c r="B6" s="18">
        <v>57598847</v>
      </c>
      <c r="C6" s="18"/>
      <c r="E6" s="6"/>
    </row>
    <row r="7" spans="1:5" x14ac:dyDescent="0.25">
      <c r="A7" s="5" t="s">
        <v>5</v>
      </c>
      <c r="B7" s="18">
        <v>0</v>
      </c>
      <c r="C7" s="18">
        <v>0</v>
      </c>
    </row>
    <row r="8" spans="1:5" ht="25.5" x14ac:dyDescent="0.25">
      <c r="A8" s="7" t="s">
        <v>6</v>
      </c>
      <c r="B8" s="18">
        <v>0</v>
      </c>
      <c r="C8" s="18">
        <v>0</v>
      </c>
    </row>
    <row r="9" spans="1:5" ht="25.5" x14ac:dyDescent="0.25">
      <c r="A9" s="7" t="s">
        <v>7</v>
      </c>
      <c r="B9" s="18">
        <v>0</v>
      </c>
      <c r="C9" s="18">
        <v>0</v>
      </c>
    </row>
    <row r="10" spans="1:5" x14ac:dyDescent="0.25">
      <c r="A10" s="5" t="s">
        <v>8</v>
      </c>
      <c r="B10" s="18">
        <v>-43684851</v>
      </c>
      <c r="C10" s="18"/>
    </row>
    <row r="11" spans="1:5" x14ac:dyDescent="0.25">
      <c r="A11" s="5" t="s">
        <v>9</v>
      </c>
      <c r="B11" s="18">
        <v>-4730632</v>
      </c>
      <c r="C11" s="18"/>
    </row>
    <row r="12" spans="1:5" x14ac:dyDescent="0.25">
      <c r="A12" s="5" t="s">
        <v>10</v>
      </c>
      <c r="B12" s="19">
        <f>+B13+B14</f>
        <v>-3445332</v>
      </c>
      <c r="C12" s="19">
        <f>+C13+C14</f>
        <v>0</v>
      </c>
    </row>
    <row r="13" spans="1:5" x14ac:dyDescent="0.25">
      <c r="A13" s="8" t="s">
        <v>11</v>
      </c>
      <c r="B13" s="18">
        <v>-2952298</v>
      </c>
      <c r="C13" s="18"/>
    </row>
    <row r="14" spans="1:5" x14ac:dyDescent="0.25">
      <c r="A14" s="8" t="s">
        <v>12</v>
      </c>
      <c r="B14" s="18">
        <v>-493034</v>
      </c>
      <c r="C14" s="18"/>
    </row>
    <row r="15" spans="1:5" x14ac:dyDescent="0.25">
      <c r="A15" s="5" t="s">
        <v>13</v>
      </c>
      <c r="B15" s="18">
        <v>0</v>
      </c>
      <c r="C15" s="18"/>
    </row>
    <row r="16" spans="1:5" x14ac:dyDescent="0.25">
      <c r="A16" s="5" t="s">
        <v>14</v>
      </c>
      <c r="B16" s="18">
        <v>-363398</v>
      </c>
      <c r="C16" s="18"/>
    </row>
    <row r="17" spans="1:5" x14ac:dyDescent="0.25">
      <c r="A17" s="9" t="s">
        <v>15</v>
      </c>
      <c r="B17" s="20">
        <f>SUM(B6:B11)+B12+SUM(B15:B16)</f>
        <v>5374634</v>
      </c>
      <c r="C17" s="20">
        <f>SUM(C6:C11)+C12+SUM(C15:C16)</f>
        <v>0</v>
      </c>
    </row>
    <row r="18" spans="1:5" x14ac:dyDescent="0.25">
      <c r="A18" s="10"/>
      <c r="B18" s="21"/>
      <c r="C18" s="21"/>
    </row>
    <row r="19" spans="1:5" x14ac:dyDescent="0.25">
      <c r="A19" s="11" t="s">
        <v>16</v>
      </c>
      <c r="B19" s="22"/>
      <c r="C19" s="22"/>
    </row>
    <row r="20" spans="1:5" x14ac:dyDescent="0.25">
      <c r="A20" s="12" t="s">
        <v>17</v>
      </c>
      <c r="B20" s="22">
        <v>-1551295</v>
      </c>
      <c r="C20" s="22"/>
    </row>
    <row r="21" spans="1:5" x14ac:dyDescent="0.25">
      <c r="A21" s="5" t="s">
        <v>18</v>
      </c>
      <c r="B21" s="23"/>
      <c r="C21" s="23"/>
    </row>
    <row r="22" spans="1:5" x14ac:dyDescent="0.25">
      <c r="A22" s="5" t="s">
        <v>19</v>
      </c>
      <c r="B22" s="23"/>
      <c r="C22" s="23"/>
    </row>
    <row r="23" spans="1:5" x14ac:dyDescent="0.25">
      <c r="A23" s="10" t="s">
        <v>20</v>
      </c>
      <c r="B23" s="20">
        <f>SUM(B20:B22)</f>
        <v>-1551295</v>
      </c>
      <c r="C23" s="20">
        <f>SUM(C20:C22)</f>
        <v>0</v>
      </c>
    </row>
    <row r="24" spans="1:5" x14ac:dyDescent="0.25">
      <c r="A24" s="13"/>
      <c r="B24" s="24"/>
      <c r="C24" s="24"/>
    </row>
    <row r="25" spans="1:5" ht="15.75" thickBot="1" x14ac:dyDescent="0.3">
      <c r="A25" s="13" t="s">
        <v>21</v>
      </c>
      <c r="B25" s="25">
        <f>+B17+B23</f>
        <v>3823339</v>
      </c>
      <c r="C25" s="25">
        <f>+C17+C23</f>
        <v>0</v>
      </c>
      <c r="E25" s="14"/>
    </row>
    <row r="26" spans="1:5" x14ac:dyDescent="0.25">
      <c r="A26" s="15" t="s">
        <v>22</v>
      </c>
      <c r="B26" s="26">
        <v>573501</v>
      </c>
      <c r="C26" s="26"/>
    </row>
    <row r="27" spans="1:5" ht="15.75" thickBot="1" x14ac:dyDescent="0.3">
      <c r="A27" s="13" t="s">
        <v>23</v>
      </c>
      <c r="B27" s="27">
        <f>+B25-B26</f>
        <v>3249838</v>
      </c>
      <c r="C27" s="27">
        <f>+C25-C26</f>
        <v>0</v>
      </c>
      <c r="E27" s="6"/>
    </row>
    <row r="28" spans="1:5" ht="15.75" thickTop="1" x14ac:dyDescent="0.25">
      <c r="B28" s="18"/>
      <c r="C2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2025-06-30T12:45:26Z</dcterms:modified>
</cp:coreProperties>
</file>