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QKB 2024\"/>
    </mc:Choice>
  </mc:AlternateContent>
  <bookViews>
    <workbookView xWindow="0" yWindow="0" windowWidth="21600" windowHeight="912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55" i="18" l="1"/>
  <c r="B42" i="18"/>
  <c r="B47" i="18" s="1"/>
  <c r="B57" i="18" s="1"/>
  <c r="D55" i="18" l="1"/>
  <c r="D42" i="18"/>
  <c r="D47" i="18" s="1"/>
  <c r="D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<sst xmlns="http://schemas.openxmlformats.org/spreadsheetml/2006/main" count="411" uniqueCount="269">
  <si>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</si>
  <si>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</si>
  <si>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</si>
  <si>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</si>
  <si>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</si>
  <si>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</si>
  <si>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</si>
  <si>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</si>
  <si>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</si>
  <si>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</si>
  <si>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</si>
  <si>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</si>
  <si>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</si>
  <si>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</si>
  <si>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</si>
  <si>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</si>
  <si>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</si>
  <si>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</si>
  <si>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</si>
  <si>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</si>
  <si>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</si>
  <si>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</si>
  <si>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</si>
  <si>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</si>
  <si>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</si>
  <si>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</si>
  <si>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</si>
  <si>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</si>
  <si>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</si>
  <si>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</si>
  <si>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</si>
  <si>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</si>
  <si>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</si>
  <si>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</si>
  <si>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</si>
  <si>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</si>
  <si>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</si>
  <si>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</si>
  <si>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</si>
  <si>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</si>
  <si>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</si>
  <si>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</si>
  <si>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</si>
  <si>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</si>
  <si>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</si>
  <si>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</si>
  <si>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</si>
  <si>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</si>
  <si>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</si>
  <si>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</si>
  <si>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</si>
  <si>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</si>
  <si>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</si>
  <si>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</si>
  <si>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</si>
  <si>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</si>
  <si>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</si>
  <si>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</si>
  <si>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</si>
  <si>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</si>
  <si>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</si>
  <si>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</si>
  <si>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</si>
  <si>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</si>
  <si>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</si>
  <si>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</si>
  <si>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</si>
  <si>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</si>
  <si>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</si>
  <si>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</si>
  <si>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</si>
  <si>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</si>
  <si>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</si>
  <si>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</si>
  <si>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</si>
  <si>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</si>
  <si>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</si>
  <si>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</si>
  <si>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</si>
  <si>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</si>
  <si>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</si>
  <si>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</si>
  <si>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</si>
  <si>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</si>
  <si>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</si>
  <si>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</si>
  <si>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</si>
  <si>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</si>
  <si>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</si>
  <si>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</si>
  <si>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</si>
  <si>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</si>
  <si>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</si>
  <si>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</si>
  <si>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</si>
  <si>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</si>
  <si>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</si>
  <si>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</si>
  <si>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</si>
  <si>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</si>
  <si>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</si>
  <si>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</si>
  <si>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</si>
  <si>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</si>
  <si>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</si>
  <si>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</si>
  <si>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</si>
  <si>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</si>
  <si>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</si>
  <si>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</si>
  <si>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</si>
  <si>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</si>
  <si>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</si>
  <si>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</si>
  <si>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</si>
  <si>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</si>
  <si>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</si>
  <si>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</si>
  <si>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</si>
  <si>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</si>
  <si>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</si>
  <si>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</si>
  <si>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</si>
  <si>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</si>
  <si>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</si>
  <si>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</si>
  <si>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</si>
  <si>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</si>
  <si>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</si>
  <si>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</si>
  <si>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</si>
  <si>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</si>
  <si>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</si>
  <si>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</si>
  <si>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</si>
  <si>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</si>
  <si>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</si>
  <si>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</si>
  <si>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</si>
  <si>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</si>
  <si>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</si>
  <si>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</si>
  <si>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</si>
  <si>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</si>
  <si>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</si>
  <si>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</si>
  <si>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</si>
  <si>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</si>
  <si>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</si>
  <si>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</si>
  <si>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</si>
  <si>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</si>
  <si>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</si>
  <si>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</si>
  <si>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</si>
  <si>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</si>
  <si>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</si>
  <si>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</si>
  <si>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</si>
  <si>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</si>
  <si>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</si>
  <si>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</si>
  <si>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</si>
  <si>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</si>
  <si>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</si>
  <si>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</si>
  <si>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</si>
  <si>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</si>
  <si>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</si>
  <si>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</si>
  <si>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</si>
  <si>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</si>
  <si>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</si>
  <si>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</si>
  <si>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</si>
  <si>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</si>
  <si>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</si>
  <si>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</si>
  <si>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</si>
  <si>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</si>
  <si>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</si>
  <si>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</si>
  <si>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</si>
  <si>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</si>
  <si>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</si>
  <si>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</si>
  <si>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</si>
  <si>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</si>
  <si>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</si>
  <si>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</si>
  <si>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</si>
  <si>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</si>
  <si>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</si>
  <si>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</si>
  <si>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</si>
  <si>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</si>
  <si>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</si>
  <si>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</si>
  <si>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</si>
  <si>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</si>
  <si>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</si>
  <si>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</si>
  <si>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</si>
  <si>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</si>
  <si>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</si>
  <si>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</si>
  <si>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</si>
  <si>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</si>
  <si>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</si>
  <si>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</si>
  <si>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</si>
  <si>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</si>
  <si>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</si>
  <si>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</si>
  <si>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</si>
  <si>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</si>
  <si>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</si>
  <si>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</si>
  <si>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</si>
  <si>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</si>
  <si>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</si>
  <si>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</si>
  <si>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</si>
  <si>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</si>
  <si>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</si>
  <si>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</si>
  <si>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</si>
  <si>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</si>
  <si>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</si>
  <si>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</si>
  <si>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</si>
  <si>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</si>
  <si>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</si>
  <si>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</si>
  <si>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</si>
  <si>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</si>
  <si>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</si>
  <si>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</si>
  <si>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</si>
  <si>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</si>
  <si>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</si>
  <si>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</si>
  <si>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</si>
  <si>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</si>
  <si>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</si>
  <si>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</si>
  <si>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</si>
  <si>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</si>
  <si>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</si>
  <si>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</si>
  <si>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</si>
  <si>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</si>
  <si>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</si>
  <si>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</si>
  <si>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</si>
  <si>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</si>
  <si>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</si>
  <si>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</si>
  <si>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</si>
  <si>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</si>
  <si>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</si>
  <si>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</si>
  <si>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</si>
  <si>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</si>
  <si>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</si>
  <si>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</si>
  <si>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</si>
  <si>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DATECH</t>
  </si>
  <si>
    <t>J81702002U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</si>
</sst>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indexed="8"/>
      <name val="Times New Roman"/>
      <family val="1"/>
    </font>
    <font>
      <sz val="11"/>
      <name val="Arial"/>
      <family val="2"/>
    </font>
    <font>
      <sz val="11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102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7" fillId="0" borderId="0" xfId="0" applyNumberFormat="1" applyFont="1" applyFill="1" applyBorder="1" applyAlignment="1" applyProtection="1">
      <alignment horizontal="left"/>
    </xf>
    <xf numFmtId="167" fontId="188" fillId="0" borderId="26" xfId="215" applyNumberFormat="1" applyFont="1" applyBorder="1"/>
    <xf numFmtId="167" fontId="189" fillId="0" borderId="0" xfId="0" applyNumberFormat="1" applyFont="1" applyBorder="1" applyAlignment="1">
      <alignment horizontal="right"/>
    </xf>
    <xf numFmtId="167" fontId="12" fillId="0" borderId="26" xfId="215" applyNumberFormat="1" applyFont="1" applyBorder="1"/>
    <xf numFmtId="167" fontId="176" fillId="61" borderId="0" xfId="215" applyNumberFormat="1" applyFont="1" applyFill="1" applyBorder="1" applyAlignment="1" applyProtection="1">
      <alignment horizontal="right" wrapText="1"/>
    </xf>
    <xf numFmtId="167" fontId="176" fillId="0" borderId="0" xfId="215" applyNumberFormat="1" applyFont="1" applyFill="1" applyBorder="1" applyAlignment="1" applyProtection="1">
      <alignment horizontal="right" wrapText="1"/>
    </xf>
    <xf numFmtId="167" fontId="189" fillId="0" borderId="0" xfId="0" applyNumberFormat="1" applyFont="1" applyFill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0" applyNumberFormat="1" applyFont="1" applyBorder="1" applyAlignment="1">
      <alignment horizontal="right"/>
    </xf>
    <xf numFmtId="167" fontId="183" fillId="0" borderId="25" xfId="0" applyNumberFormat="1" applyFont="1" applyBorder="1" applyAlignment="1">
      <alignment horizontal="right"/>
    </xf>
    <xf numFmtId="167" fontId="183" fillId="0" borderId="0" xfId="0" applyNumberFormat="1" applyFont="1" applyBorder="1" applyAlignment="1">
      <alignment horizontal="right"/>
    </xf>
    <xf numFmtId="167" fontId="179" fillId="0" borderId="0" xfId="6592" applyNumberFormat="1" applyFont="1" applyAlignment="1">
      <alignment horizontal="right"/>
    </xf>
    <xf numFmtId="167" fontId="179" fillId="0" borderId="0" xfId="6592" applyNumberFormat="1" applyFont="1" applyBorder="1" applyAlignment="1">
      <alignment horizontal="right"/>
    </xf>
    <xf numFmtId="167" fontId="183" fillId="0" borderId="15" xfId="6592" applyNumberFormat="1" applyFont="1" applyFill="1" applyBorder="1" applyAlignment="1">
      <alignment horizontal="right"/>
    </xf>
    <xf numFmtId="167" fontId="183" fillId="0" borderId="0" xfId="6592" applyNumberFormat="1" applyFont="1" applyFill="1" applyBorder="1" applyAlignment="1">
      <alignment horizontal="right"/>
    </xf>
    <xf numFmtId="4" fontId="188" fillId="0" borderId="26" xfId="215" applyNumberFormat="1" applyFont="1" applyBorder="1"/>
    <xf numFmtId="4" fontId="189" fillId="0" borderId="0" xfId="0" applyNumberFormat="1" applyFont="1" applyBorder="1" applyAlignment="1">
      <alignment horizontal="right"/>
    </xf>
    <xf numFmtId="4" fontId="12" fillId="0" borderId="26" xfId="215" applyNumberFormat="1" applyFont="1" applyBorder="1"/>
    <xf numFmtId="4" fontId="176" fillId="0" borderId="0" xfId="215" applyNumberFormat="1" applyFont="1" applyFill="1" applyBorder="1" applyAlignment="1" applyProtection="1">
      <alignment horizontal="right" wrapText="1"/>
    </xf>
    <xf numFmtId="4" fontId="176" fillId="61" borderId="0" xfId="215" applyNumberFormat="1" applyFont="1" applyFill="1" applyBorder="1" applyAlignment="1" applyProtection="1">
      <alignment horizontal="right" wrapText="1"/>
    </xf>
    <xf numFmtId="4" fontId="179" fillId="0" borderId="0" xfId="0" applyNumberFormat="1" applyFont="1" applyBorder="1" applyAlignment="1">
      <alignment horizontal="right"/>
    </xf>
    <xf numFmtId="4" fontId="176" fillId="0" borderId="26" xfId="215" applyNumberFormat="1" applyFont="1" applyFill="1" applyBorder="1" applyAlignment="1" applyProtection="1">
      <alignment horizontal="right" wrapText="1"/>
    </xf>
    <xf numFmtId="4" fontId="174" fillId="61" borderId="0" xfId="215" applyNumberFormat="1" applyFont="1" applyFill="1" applyBorder="1" applyAlignment="1" applyProtection="1">
      <alignment horizontal="right" wrapText="1"/>
    </xf>
    <xf numFmtId="4" fontId="183" fillId="0" borderId="25" xfId="0" applyNumberFormat="1" applyFont="1" applyFill="1" applyBorder="1" applyAlignment="1">
      <alignment horizontal="right"/>
    </xf>
    <xf numFmtId="4" fontId="183" fillId="0" borderId="0" xfId="0" applyNumberFormat="1" applyFont="1" applyFill="1" applyBorder="1" applyAlignment="1">
      <alignment horizontal="right"/>
    </xf>
    <xf numFmtId="4" fontId="179" fillId="0" borderId="15" xfId="0" applyNumberFormat="1" applyFont="1" applyBorder="1" applyAlignment="1">
      <alignment horizontal="right"/>
    </xf>
    <xf numFmtId="4" fontId="180" fillId="0" borderId="0" xfId="215" applyNumberFormat="1" applyFont="1" applyFill="1" applyBorder="1" applyAlignment="1" applyProtection="1">
      <alignment horizontal="right" wrapText="1"/>
    </xf>
    <xf numFmtId="4" fontId="188" fillId="0" borderId="26" xfId="215" applyNumberFormat="1" applyFont="1" applyBorder="1" applyAlignment="1">
      <alignment wrapText="1"/>
    </xf>
    <xf numFmtId="4" fontId="180" fillId="61" borderId="0" xfId="215" applyNumberFormat="1" applyFont="1" applyFill="1" applyBorder="1" applyAlignment="1" applyProtection="1">
      <alignment horizontal="right" wrapText="1"/>
    </xf>
    <xf numFmtId="4" fontId="178" fillId="0" borderId="26" xfId="6592" applyNumberFormat="1" applyFont="1" applyBorder="1" applyAlignment="1">
      <alignment horizontal="right" vertical="center"/>
    </xf>
    <xf numFmtId="4" fontId="178" fillId="0" borderId="0" xfId="6592" applyNumberFormat="1" applyFont="1" applyBorder="1" applyAlignment="1">
      <alignment horizontal="right" vertical="center"/>
    </xf>
    <xf numFmtId="4" fontId="176" fillId="0" borderId="0" xfId="215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G46" sqref="G46"/>
    </sheetView>
  </sheetViews>
  <sheetFormatPr defaultRowHeight="15"/>
  <cols>
    <col min="1" max="1" width="110.5703125" style="41" customWidth="1"/>
    <col min="2" max="2" width="17.28515625" style="40" customWidth="1"/>
    <col min="3" max="3" width="2.7109375" style="40" customWidth="1"/>
    <col min="4" max="4" width="15.7109375" style="40" customWidth="1"/>
    <col min="5" max="5" width="2.5703125" style="40" customWidth="1"/>
    <col min="6" max="6" width="11" style="41" bestFit="1" customWidth="1"/>
    <col min="7" max="16384" width="9.140625" style="41"/>
  </cols>
  <sheetData>
    <row r="1" spans="1:5">
      <c r="A1" s="48" t="s">
        <v>242</v>
      </c>
      <c r="B1" s="70">
        <v>2024</v>
      </c>
    </row>
    <row r="2" spans="1:5">
      <c r="A2" s="49" t="s">
        <v>239</v>
      </c>
      <c r="B2" s="70" t="s">
        <v>267</v>
      </c>
    </row>
    <row r="3" spans="1:5">
      <c r="A3" s="49" t="s">
        <v>240</v>
      </c>
      <c r="B3" s="70" t="s">
        <v>268</v>
      </c>
    </row>
    <row r="4" spans="1:5">
      <c r="A4" s="49" t="s">
        <v>241</v>
      </c>
      <c r="B4" s="70" t="s">
        <v>0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3"/>
    </row>
    <row r="7" spans="1:5">
      <c r="A7" s="46"/>
      <c r="B7" s="42" t="s">
        <v>212</v>
      </c>
      <c r="C7" s="42"/>
      <c r="D7" s="42" t="s">
        <v>213</v>
      </c>
      <c r="E7" s="53"/>
    </row>
    <row r="8" spans="1:5">
      <c r="A8" s="47"/>
      <c r="B8" s="43"/>
      <c r="C8" s="45"/>
      <c r="D8" s="43"/>
      <c r="E8" s="52"/>
    </row>
    <row r="9" spans="1:5">
      <c r="A9" s="44" t="s">
        <v>215</v>
      </c>
      <c r="B9" s="50"/>
      <c r="C9" s="51"/>
      <c r="D9" s="50"/>
      <c r="E9" s="50"/>
    </row>
    <row r="10" spans="1:5">
      <c r="A10" s="59" t="s">
        <v>262</v>
      </c>
      <c r="B10" s="71">
        <v>55672370</v>
      </c>
      <c r="C10" s="72"/>
      <c r="D10" s="73">
        <v>89706762</v>
      </c>
      <c r="E10" s="50"/>
    </row>
    <row r="11" spans="1:5">
      <c r="A11" s="59" t="s">
        <v>264</v>
      </c>
      <c r="B11" s="71">
        <v>100000</v>
      </c>
      <c r="C11" s="72"/>
      <c r="D11" s="73">
        <v>159700</v>
      </c>
      <c r="E11" s="50"/>
    </row>
    <row r="12" spans="1:5">
      <c r="A12" s="59" t="s">
        <v>265</v>
      </c>
      <c r="B12" s="74"/>
      <c r="C12" s="72"/>
      <c r="D12" s="74"/>
      <c r="E12" s="50"/>
    </row>
    <row r="13" spans="1:5">
      <c r="A13" s="59" t="s">
        <v>266</v>
      </c>
      <c r="B13" s="74"/>
      <c r="C13" s="72"/>
      <c r="D13" s="74"/>
      <c r="E13" s="50"/>
    </row>
    <row r="14" spans="1:5">
      <c r="A14" s="59" t="s">
        <v>263</v>
      </c>
      <c r="B14" s="74"/>
      <c r="C14" s="72"/>
      <c r="D14" s="74"/>
      <c r="E14" s="50"/>
    </row>
    <row r="15" spans="1:5">
      <c r="A15" s="44" t="s">
        <v>216</v>
      </c>
      <c r="B15" s="71">
        <v>6900000</v>
      </c>
      <c r="C15" s="72"/>
      <c r="D15" s="74"/>
      <c r="E15" s="50"/>
    </row>
    <row r="16" spans="1:5">
      <c r="A16" s="44" t="s">
        <v>217</v>
      </c>
      <c r="B16" s="74"/>
      <c r="C16" s="72"/>
      <c r="D16" s="74"/>
      <c r="E16" s="50"/>
    </row>
    <row r="17" spans="1:5">
      <c r="A17" s="44" t="s">
        <v>218</v>
      </c>
      <c r="B17" s="74"/>
      <c r="C17" s="72"/>
      <c r="D17" s="74"/>
      <c r="E17" s="50"/>
    </row>
    <row r="18" spans="1:5">
      <c r="A18" s="44" t="s">
        <v>219</v>
      </c>
      <c r="B18" s="75"/>
      <c r="C18" s="72"/>
      <c r="D18" s="75"/>
      <c r="E18" s="50"/>
    </row>
    <row r="19" spans="1:5">
      <c r="A19" s="59" t="s">
        <v>219</v>
      </c>
      <c r="B19" s="85">
        <v>-2551534</v>
      </c>
      <c r="C19" s="86"/>
      <c r="D19" s="87">
        <v>-2172277</v>
      </c>
      <c r="E19" s="50"/>
    </row>
    <row r="20" spans="1:5">
      <c r="A20" s="59" t="s">
        <v>247</v>
      </c>
      <c r="B20" s="85">
        <v>-3937427</v>
      </c>
      <c r="C20" s="86"/>
      <c r="D20" s="87">
        <v>-27640144</v>
      </c>
      <c r="E20" s="50"/>
    </row>
    <row r="21" spans="1:5">
      <c r="A21" s="44" t="s">
        <v>237</v>
      </c>
      <c r="B21" s="88"/>
      <c r="C21" s="86"/>
      <c r="D21" s="88"/>
      <c r="E21" s="50"/>
    </row>
    <row r="22" spans="1:5">
      <c r="A22" s="59" t="s">
        <v>248</v>
      </c>
      <c r="B22" s="85">
        <v>-47621479</v>
      </c>
      <c r="C22" s="86"/>
      <c r="D22" s="87">
        <v>-49607242</v>
      </c>
      <c r="E22" s="50"/>
    </row>
    <row r="23" spans="1:5">
      <c r="A23" s="59" t="s">
        <v>249</v>
      </c>
      <c r="B23" s="85">
        <v>-5693793</v>
      </c>
      <c r="C23" s="86"/>
      <c r="D23" s="87">
        <v>-5981609</v>
      </c>
      <c r="E23" s="50"/>
    </row>
    <row r="24" spans="1:5">
      <c r="A24" s="59" t="s">
        <v>251</v>
      </c>
      <c r="B24" s="89"/>
      <c r="C24" s="86"/>
      <c r="D24" s="89"/>
      <c r="E24" s="50"/>
    </row>
    <row r="25" spans="1:5">
      <c r="A25" s="44" t="s">
        <v>220</v>
      </c>
      <c r="B25" s="89"/>
      <c r="C25" s="86"/>
      <c r="D25" s="89"/>
      <c r="E25" s="50"/>
    </row>
    <row r="26" spans="1:5">
      <c r="A26" s="44" t="s">
        <v>235</v>
      </c>
      <c r="B26" s="85">
        <v>-2861273</v>
      </c>
      <c r="C26" s="86"/>
      <c r="D26" s="87">
        <v>-2443711</v>
      </c>
      <c r="E26" s="50"/>
    </row>
    <row r="27" spans="1:5">
      <c r="A27" s="44" t="s">
        <v>221</v>
      </c>
      <c r="B27" s="74"/>
      <c r="C27" s="72"/>
      <c r="D27" s="74"/>
      <c r="E27" s="50"/>
    </row>
    <row r="28" spans="1:5">
      <c r="A28" s="44" t="s">
        <v>210</v>
      </c>
      <c r="B28" s="75"/>
      <c r="C28" s="72"/>
      <c r="D28" s="75"/>
      <c r="E28" s="50"/>
    </row>
    <row r="29" spans="1:5" ht="15" customHeight="1">
      <c r="A29" s="59" t="s">
        <v>252</v>
      </c>
      <c r="B29" s="74"/>
      <c r="C29" s="72"/>
      <c r="D29" s="74"/>
      <c r="E29" s="50"/>
    </row>
    <row r="30" spans="1:5" ht="15" customHeight="1">
      <c r="A30" s="59" t="s">
        <v>250</v>
      </c>
      <c r="B30" s="71">
        <v>5900000</v>
      </c>
      <c r="C30" s="72"/>
      <c r="D30" s="74"/>
      <c r="E30" s="50"/>
    </row>
    <row r="31" spans="1:5" ht="15" customHeight="1">
      <c r="A31" s="59" t="s">
        <v>259</v>
      </c>
      <c r="B31" s="74"/>
      <c r="C31" s="72"/>
      <c r="D31" s="74"/>
      <c r="E31" s="50"/>
    </row>
    <row r="32" spans="1:5" ht="15" customHeight="1">
      <c r="A32" s="59" t="s">
        <v>253</v>
      </c>
      <c r="B32" s="74"/>
      <c r="C32" s="72"/>
      <c r="D32" s="74"/>
      <c r="E32" s="50"/>
    </row>
    <row r="33" spans="1:5" ht="15" customHeight="1">
      <c r="A33" s="59" t="s">
        <v>258</v>
      </c>
      <c r="B33" s="74"/>
      <c r="C33" s="72"/>
      <c r="D33" s="74"/>
      <c r="E33" s="50"/>
    </row>
    <row r="34" spans="1:5" ht="15" customHeight="1">
      <c r="A34" s="59" t="s">
        <v>254</v>
      </c>
      <c r="B34" s="71">
        <v>41804</v>
      </c>
      <c r="C34" s="72"/>
      <c r="D34" s="73">
        <v>97163</v>
      </c>
      <c r="E34" s="50"/>
    </row>
    <row r="35" spans="1:5">
      <c r="A35" s="44" t="s">
        <v>222</v>
      </c>
      <c r="B35" s="74"/>
      <c r="C35" s="72"/>
      <c r="D35" s="74"/>
      <c r="E35" s="50"/>
    </row>
    <row r="36" spans="1:5">
      <c r="A36" s="44" t="s">
        <v>238</v>
      </c>
      <c r="B36" s="75"/>
      <c r="C36" s="76"/>
      <c r="D36" s="75"/>
      <c r="E36" s="50"/>
    </row>
    <row r="37" spans="1:5">
      <c r="A37" s="59" t="s">
        <v>255</v>
      </c>
      <c r="B37" s="74"/>
      <c r="C37" s="72"/>
      <c r="D37" s="74"/>
      <c r="E37" s="50"/>
    </row>
    <row r="38" spans="1:5">
      <c r="A38" s="59" t="s">
        <v>257</v>
      </c>
      <c r="B38" s="74"/>
      <c r="C38" s="72"/>
      <c r="D38" s="74"/>
      <c r="E38" s="50"/>
    </row>
    <row r="39" spans="1:5">
      <c r="A39" s="59" t="s">
        <v>256</v>
      </c>
      <c r="B39" s="71">
        <v>100000</v>
      </c>
      <c r="C39" s="72"/>
      <c r="D39" s="101">
        <v>-298752</v>
      </c>
      <c r="E39" s="50"/>
    </row>
    <row r="40" spans="1:5">
      <c r="A40" s="44" t="s">
        <v>223</v>
      </c>
      <c r="B40" s="77"/>
      <c r="C40" s="78"/>
      <c r="D40" s="77"/>
      <c r="E40" s="50"/>
    </row>
    <row r="41" spans="1:5">
      <c r="A41" s="68" t="s">
        <v>260</v>
      </c>
      <c r="B41" s="77"/>
      <c r="C41" s="78"/>
      <c r="D41" s="77"/>
      <c r="E41" s="50"/>
    </row>
    <row r="42" spans="1:5">
      <c r="A42" s="44" t="s">
        <v>224</v>
      </c>
      <c r="B42" s="79">
        <f>SUM(B9:B41)</f>
        <v>6048668</v>
      </c>
      <c r="C42" s="80"/>
      <c r="D42" s="79">
        <f>SUM(D9:D41)</f>
        <v>1819890</v>
      </c>
      <c r="E42" s="54"/>
    </row>
    <row r="43" spans="1:5">
      <c r="A43" s="44" t="s">
        <v>26</v>
      </c>
      <c r="B43" s="80"/>
      <c r="C43" s="80"/>
      <c r="D43" s="80"/>
      <c r="E43" s="54"/>
    </row>
    <row r="44" spans="1:5">
      <c r="A44" s="59" t="s">
        <v>225</v>
      </c>
      <c r="B44" s="85">
        <v>-152251</v>
      </c>
      <c r="C44" s="90"/>
      <c r="D44" s="91">
        <v>-382265</v>
      </c>
      <c r="E44" s="50"/>
    </row>
    <row r="45" spans="1:5">
      <c r="A45" s="59" t="s">
        <v>226</v>
      </c>
      <c r="B45" s="92"/>
      <c r="C45" s="90"/>
      <c r="D45" s="92"/>
      <c r="E45" s="50"/>
    </row>
    <row r="46" spans="1:5">
      <c r="A46" s="59" t="s">
        <v>236</v>
      </c>
      <c r="B46" s="92"/>
      <c r="C46" s="90"/>
      <c r="D46" s="92"/>
      <c r="E46" s="50"/>
    </row>
    <row r="47" spans="1:5">
      <c r="A47" s="44" t="s">
        <v>243</v>
      </c>
      <c r="B47" s="93">
        <f>SUM(B42:B46)</f>
        <v>5896417</v>
      </c>
      <c r="C47" s="94"/>
      <c r="D47" s="93">
        <f>SUM(D42:D46)</f>
        <v>1437625</v>
      </c>
      <c r="E47" s="54"/>
    </row>
    <row r="48" spans="1:5" ht="15.75" thickBot="1">
      <c r="A48" s="61"/>
      <c r="B48" s="95"/>
      <c r="C48" s="95"/>
      <c r="D48" s="95"/>
      <c r="E48" s="55"/>
    </row>
    <row r="49" spans="1:5" ht="15.75" thickTop="1">
      <c r="A49" s="62" t="s">
        <v>244</v>
      </c>
      <c r="B49" s="96"/>
      <c r="C49" s="96"/>
      <c r="D49" s="96"/>
      <c r="E49" s="55"/>
    </row>
    <row r="50" spans="1:5">
      <c r="A50" s="59" t="s">
        <v>230</v>
      </c>
      <c r="B50" s="97">
        <v>-206408</v>
      </c>
      <c r="C50" s="96"/>
      <c r="D50" s="87">
        <v>5278</v>
      </c>
      <c r="E50" s="50"/>
    </row>
    <row r="51" spans="1:5">
      <c r="A51" s="59" t="s">
        <v>231</v>
      </c>
      <c r="B51" s="98"/>
      <c r="C51" s="96"/>
      <c r="D51" s="98"/>
      <c r="E51" s="50"/>
    </row>
    <row r="52" spans="1:5">
      <c r="A52" s="59" t="s">
        <v>232</v>
      </c>
      <c r="B52" s="98"/>
      <c r="C52" s="96"/>
      <c r="D52" s="98"/>
      <c r="E52" s="52"/>
    </row>
    <row r="53" spans="1:5" ht="15" customHeight="1">
      <c r="A53" s="59" t="s">
        <v>233</v>
      </c>
      <c r="B53" s="98"/>
      <c r="C53" s="96"/>
      <c r="D53" s="98"/>
      <c r="E53" s="56"/>
    </row>
    <row r="54" spans="1:5">
      <c r="A54" s="69" t="s">
        <v>214</v>
      </c>
      <c r="B54" s="98"/>
      <c r="C54" s="96"/>
      <c r="D54" s="98"/>
      <c r="E54" s="35"/>
    </row>
    <row r="55" spans="1:5">
      <c r="A55" s="62" t="s">
        <v>245</v>
      </c>
      <c r="B55" s="99">
        <f>SUM(B50:B54)</f>
        <v>-206408</v>
      </c>
      <c r="C55" s="100"/>
      <c r="D55" s="99">
        <f>SUM(D50:D54)</f>
        <v>5278</v>
      </c>
      <c r="E55" s="56"/>
    </row>
    <row r="56" spans="1:5">
      <c r="A56" s="63"/>
      <c r="B56" s="81"/>
      <c r="C56" s="82"/>
      <c r="D56" s="81"/>
      <c r="E56" s="56"/>
    </row>
    <row r="57" spans="1:5" ht="15.75" thickBot="1">
      <c r="A57" s="62" t="s">
        <v>246</v>
      </c>
      <c r="B57" s="83">
        <f>B47+B55</f>
        <v>5690009</v>
      </c>
      <c r="C57" s="84"/>
      <c r="D57" s="83">
        <f>D47+D55</f>
        <v>1442903</v>
      </c>
      <c r="E57" s="56"/>
    </row>
    <row r="58" spans="1:5" ht="15.75" thickTop="1">
      <c r="A58" s="63"/>
      <c r="B58" s="64"/>
      <c r="C58" s="65"/>
      <c r="D58" s="64"/>
      <c r="E58" s="56"/>
    </row>
    <row r="59" spans="1:5">
      <c r="A59" s="66" t="s">
        <v>234</v>
      </c>
      <c r="B59" s="64"/>
      <c r="C59" s="65"/>
      <c r="D59" s="64"/>
      <c r="E59" s="57"/>
    </row>
    <row r="60" spans="1:5">
      <c r="A60" s="63" t="s">
        <v>227</v>
      </c>
      <c r="B60" s="60"/>
      <c r="C60" s="50"/>
      <c r="D60" s="60"/>
      <c r="E60" s="57"/>
    </row>
    <row r="61" spans="1:5">
      <c r="A61" s="63" t="s">
        <v>228</v>
      </c>
      <c r="B61" s="60"/>
      <c r="C61" s="50"/>
      <c r="D61" s="60"/>
      <c r="E61" s="57"/>
    </row>
    <row r="62" spans="1:5">
      <c r="A62" s="37"/>
      <c r="B62" s="38"/>
      <c r="C62" s="38"/>
      <c r="D62" s="38"/>
      <c r="E62" s="57"/>
    </row>
    <row r="63" spans="1:5">
      <c r="A63" s="37"/>
      <c r="B63" s="38"/>
      <c r="C63" s="38"/>
      <c r="D63" s="38"/>
      <c r="E63" s="57"/>
    </row>
    <row r="64" spans="1:5">
      <c r="A64" s="39" t="s">
        <v>261</v>
      </c>
      <c r="B64" s="38"/>
      <c r="C64" s="38"/>
      <c r="D64" s="38"/>
      <c r="E64" s="57"/>
    </row>
    <row r="65" spans="1:5">
      <c r="A65" s="67"/>
      <c r="B65" s="36"/>
      <c r="C65" s="36"/>
      <c r="D65" s="36"/>
      <c r="E65" s="5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Lulezim Hakrama</cp:lastModifiedBy>
  <cp:lastPrinted>2016-10-03T09:59:38Z</cp:lastPrinted>
  <dcterms:created xsi:type="dcterms:W3CDTF">2012-01-19T09:31:29Z</dcterms:created>
  <dcterms:modified xsi:type="dcterms:W3CDTF">2025-07-02T09:31:44Z</dcterms:modified>
</cp:coreProperties>
</file>