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test\Olnida\Olnida\Anisa\2023\BILANC 2023\BILANC 2023 BELHAUS SHPK\Dorezim QKB Bilanc 2023 Belhaus Shpk\"/>
    </mc:Choice>
  </mc:AlternateContent>
  <xr:revisionPtr revIDLastSave="0" documentId="13_ncr:1_{D2B95D39-F294-447F-86D2-4313CAEABC45}" xr6:coauthVersionLast="47" xr6:coauthVersionMax="47" xr10:uidLastSave="{00000000-0000-0000-0000-000000000000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<sst xmlns="http://schemas.openxmlformats.org/spreadsheetml/2006/main" count="414" uniqueCount="271">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</sst>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4" zoomScaleNormal="100" workbookViewId="0">
      <selection activeCell="H59" sqref="H59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224298188</v>
      </c>
      <c r="C10" s="48"/>
      <c r="D10" s="53">
        <v>816978263</v>
      </c>
      <c r="E10" s="47"/>
      <c r="F10" s="68" t="s">
        <v>267</v>
      </c>
    </row>
    <row r="11" spans="1:6">
      <c r="A11" s="52" t="s">
        <v>264</v>
      </c>
      <c r="B11" s="53">
        <v>80210016</v>
      </c>
      <c r="C11" s="48"/>
      <c r="D11" s="53"/>
      <c r="E11" s="47"/>
      <c r="F11" s="68" t="s">
        <v>268</v>
      </c>
    </row>
    <row r="12" spans="1:6">
      <c r="A12" s="52" t="s">
        <v>265</v>
      </c>
      <c r="B12" s="53">
        <v>6549834</v>
      </c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>
        <v>15055000</v>
      </c>
      <c r="C14" s="48"/>
      <c r="D14" s="53">
        <v>3903947</v>
      </c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-242993319</v>
      </c>
      <c r="C19" s="48"/>
      <c r="D19" s="53">
        <v>-714617453</v>
      </c>
      <c r="E19" s="47"/>
      <c r="F19" s="40"/>
    </row>
    <row r="20" spans="1:6">
      <c r="A20" s="52" t="s">
        <v>247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-9888780</v>
      </c>
      <c r="C22" s="48"/>
      <c r="D22" s="53">
        <v>-10217350</v>
      </c>
      <c r="E22" s="47"/>
      <c r="F22" s="40"/>
    </row>
    <row r="23" spans="1:6">
      <c r="A23" s="52" t="s">
        <v>249</v>
      </c>
      <c r="B23" s="53">
        <v>-1651435</v>
      </c>
      <c r="C23" s="48"/>
      <c r="D23" s="53">
        <v>-1706300</v>
      </c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-3651166</v>
      </c>
      <c r="C26" s="48"/>
      <c r="D26" s="53">
        <v>-7570566</v>
      </c>
      <c r="E26" s="47"/>
      <c r="F26" s="40"/>
    </row>
    <row r="27" spans="1:6">
      <c r="A27" s="43" t="s">
        <v>221</v>
      </c>
      <c r="B27" s="53">
        <v>-18972785</v>
      </c>
      <c r="C27" s="48"/>
      <c r="D27" s="53">
        <v>-35668314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>
        <v>-77099125</v>
      </c>
      <c r="C37" s="48"/>
      <c r="D37" s="53">
        <v>-67598923</v>
      </c>
      <c r="E37" s="47"/>
      <c r="F37" s="40"/>
    </row>
    <row r="38" spans="1:6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-28143572</v>
      </c>
      <c r="C42" s="51"/>
      <c r="D42" s="50">
        <f>SUM(D9:D41)</f>
        <v>-16496696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-1630614</v>
      </c>
      <c r="C44" s="48"/>
      <c r="D44" s="53">
        <v>-3484722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f>SUM(B42:B46)</f>
        <v>-29774186</v>
      </c>
      <c r="C47" s="51"/>
      <c r="D47" s="50">
        <f>SUM(D42:D46)</f>
        <v>-19981418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-29774186</v>
      </c>
      <c r="C57" s="63"/>
      <c r="D57" s="62">
        <f>D47+D55</f>
        <v>-19981418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19E30D9-5909-41CC-8116-D2E23701585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EDE7432-9869-4842-835A-0FF5AE4C59FC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1315A74-2714-4A59-8EF5-B91C6A55E2C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2024-07-25T08:32:03Z</dcterms:modified>
</cp:coreProperties>
</file>