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E0071C4-7389-46C9-9D59-39ADFE736AC9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<sst xmlns="http://schemas.openxmlformats.org/spreadsheetml/2006/main" count="414" uniqueCount="271">
  <si>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</si>
  <si>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</si>
  <si>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</si>
  <si>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</si>
  <si>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</si>
  <si>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</si>
  <si>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</si>
  <si>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</si>
  <si>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</si>
  <si>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</si>
  <si>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</si>
  <si>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</si>
  <si>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</si>
  <si>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</si>
  <si>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</si>
  <si>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</si>
  <si>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</si>
  <si>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</si>
  <si>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</si>
  <si>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</si>
  <si>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</si>
  <si>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</si>
  <si>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</si>
  <si>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</si>
  <si>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</si>
  <si>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</si>
  <si>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</si>
  <si>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</si>
  <si>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</si>
  <si>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</si>
  <si>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</si>
  <si>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</si>
  <si>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</si>
  <si>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</si>
  <si>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</si>
  <si>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</si>
  <si>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</si>
  <si>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</si>
  <si>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</si>
  <si>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</si>
  <si>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</si>
  <si>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</si>
  <si>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</si>
  <si>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</si>
  <si>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</si>
  <si>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</si>
  <si>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</si>
  <si>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</si>
  <si>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</si>
  <si>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</si>
  <si>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</si>
  <si>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</si>
  <si>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</si>
  <si>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</si>
  <si>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</si>
  <si>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</si>
  <si>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</si>
  <si>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</si>
  <si>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</si>
  <si>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</si>
  <si>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</si>
  <si>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</si>
  <si>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</si>
  <si>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</si>
  <si>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</si>
  <si>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</si>
  <si>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</si>
  <si>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</si>
  <si>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</si>
  <si>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</si>
  <si>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</si>
  <si>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</si>
  <si>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</si>
  <si>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</si>
  <si>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</si>
  <si>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</si>
  <si>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</si>
  <si>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</si>
  <si>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</si>
  <si>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</si>
  <si>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</si>
  <si>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</si>
  <si>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</si>
  <si>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</si>
  <si>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</si>
  <si>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</si>
  <si>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</si>
  <si>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</si>
  <si>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</si>
  <si>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</si>
  <si>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</si>
  <si>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</si>
  <si>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</si>
  <si>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</si>
  <si>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</si>
  <si>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</si>
  <si>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</si>
  <si>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</si>
  <si>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</si>
  <si>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</si>
  <si>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</si>
  <si>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</si>
  <si>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</si>
  <si>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</si>
  <si>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</si>
  <si>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</si>
  <si>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</si>
  <si>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</si>
  <si>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</si>
  <si>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</si>
  <si>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</si>
  <si>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</si>
  <si>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</si>
  <si>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</si>
  <si>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</si>
  <si>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</si>
  <si>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</si>
  <si>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</si>
  <si>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</si>
  <si>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</si>
  <si>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</si>
  <si>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</si>
  <si>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</si>
  <si>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</si>
  <si>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</si>
  <si>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</si>
  <si>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</si>
  <si>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</si>
  <si>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</si>
  <si>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</si>
  <si>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</si>
  <si>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</si>
  <si>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</si>
  <si>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</si>
  <si>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</si>
  <si>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</si>
  <si>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</si>
  <si>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</si>
  <si>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</si>
  <si>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</si>
  <si>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</si>
  <si>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</si>
  <si>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</si>
  <si>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</si>
  <si>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</si>
  <si>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</si>
  <si>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</si>
  <si>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</si>
  <si>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</si>
  <si>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</si>
  <si>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</si>
  <si>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</si>
  <si>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</si>
  <si>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</si>
  <si>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</si>
  <si>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</si>
  <si>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</si>
  <si>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</si>
  <si>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</si>
  <si>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</si>
  <si>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</si>
  <si>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</si>
  <si>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</si>
  <si>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</si>
  <si>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</si>
  <si>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</si>
  <si>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</si>
  <si>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</si>
  <si>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</si>
  <si>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</si>
  <si>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</si>
  <si>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</si>
  <si>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</si>
  <si>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</si>
  <si>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</si>
  <si>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</si>
  <si>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</si>
  <si>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</si>
  <si>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</si>
  <si>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</si>
  <si>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</si>
  <si>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</si>
  <si>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</si>
  <si>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</si>
  <si>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</si>
  <si>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</si>
  <si>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</si>
  <si>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</si>
  <si>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</si>
  <si>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</si>
  <si>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</si>
  <si>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</si>
  <si>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</si>
  <si>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</si>
  <si>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</si>
  <si>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</si>
  <si>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</si>
  <si>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</si>
  <si>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</si>
  <si>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</si>
  <si>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</si>
  <si>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</si>
  <si>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</si>
  <si>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</si>
  <si>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</si>
  <si>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</si>
  <si>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</si>
  <si>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</si>
  <si>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</si>
  <si>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</si>
  <si>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</si>
  <si>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</si>
  <si>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</si>
  <si>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</si>
  <si>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</si>
  <si>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</si>
  <si>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</si>
  <si>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</si>
  <si>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</si>
  <si>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</si>
  <si>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</si>
  <si>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</si>
  <si>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</si>
  <si>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</si>
  <si>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</si>
  <si>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</si>
  <si>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</si>
  <si>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</si>
  <si>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</si>
  <si>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</si>
  <si>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</si>
  <si>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</si>
  <si>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</si>
  <si>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</si>
  <si>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</si>
  <si>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</si>
  <si>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</si>
  <si>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</si>
  <si>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</si>
  <si>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</si>
  <si>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</si>
  <si>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</si>
  <si>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</si>
  <si>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</si>
  <si>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</si>
  <si>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</si>
  <si>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</si>
  <si>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</si>
  <si>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</si>
  <si>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</si>
  <si>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</si>
  <si>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</si>
  <si>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</si>
  <si>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</si>
  <si>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</si>
  <si>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</si>
  <si>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</si>
  <si>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</si>
  <si>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</si>
  <si>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</si>
  <si>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</si>
  <si>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</si>
  <si>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</si>
  <si>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</si>
  <si>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</si>
  <si>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</si>
  <si>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</si>
  <si>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</si>
  <si>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</si>
  <si>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NIPT Nm32415505p</t>
  </si>
  <si>
    <t>1820 BLACK OIL 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</si>
</sst>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74" fillId="61" borderId="0" xfId="215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workbookViewId="0">
      <selection activeCell="F57" sqref="F5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240</v>
      </c>
    </row>
    <row r="2" spans="1:6">
      <c r="A2" s="46" t="s">
        <v>270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268</v>
      </c>
    </row>
    <row r="10" spans="1:6">
      <c r="A10" s="52" t="s">
        <v>260</v>
      </c>
      <c r="B10" s="70">
        <v>0</v>
      </c>
      <c r="C10" s="48"/>
      <c r="D10" s="70">
        <v>0</v>
      </c>
      <c r="E10" s="47"/>
      <c r="F10" s="68" t="s">
        <v>265</v>
      </c>
    </row>
    <row r="11" spans="1:6">
      <c r="A11" s="52" t="s">
        <v>262</v>
      </c>
      <c r="B11" s="53"/>
      <c r="C11" s="48"/>
      <c r="D11" s="53"/>
      <c r="E11" s="47"/>
      <c r="F11" s="68" t="s">
        <v>266</v>
      </c>
    </row>
    <row r="12" spans="1:6">
      <c r="A12" s="52" t="s">
        <v>263</v>
      </c>
      <c r="B12" s="53"/>
      <c r="C12" s="48"/>
      <c r="D12" s="53"/>
      <c r="E12" s="47"/>
      <c r="F12" s="68" t="s">
        <v>266</v>
      </c>
    </row>
    <row r="13" spans="1:6">
      <c r="A13" s="52" t="s">
        <v>264</v>
      </c>
      <c r="B13" s="53"/>
      <c r="C13" s="48"/>
      <c r="D13" s="53"/>
      <c r="E13" s="47"/>
      <c r="F13" s="68" t="s">
        <v>266</v>
      </c>
    </row>
    <row r="14" spans="1:6">
      <c r="A14" s="52" t="s">
        <v>261</v>
      </c>
      <c r="B14" s="53"/>
      <c r="C14" s="48"/>
      <c r="D14" s="53"/>
      <c r="E14" s="47"/>
      <c r="F14" s="68" t="s">
        <v>267</v>
      </c>
    </row>
    <row r="15" spans="1:6">
      <c r="A15" s="43" t="s">
        <v>216</v>
      </c>
      <c r="B15" s="70">
        <v>0</v>
      </c>
      <c r="C15" s="48"/>
      <c r="D15" s="70">
        <v>0</v>
      </c>
      <c r="E15" s="47"/>
      <c r="F15" s="40"/>
    </row>
    <row r="16" spans="1:6">
      <c r="A16" s="43" t="s">
        <v>217</v>
      </c>
      <c r="B16" s="70">
        <v>0</v>
      </c>
      <c r="C16" s="48"/>
      <c r="D16" s="70">
        <v>0</v>
      </c>
      <c r="E16" s="47"/>
      <c r="F16" s="40"/>
    </row>
    <row r="17" spans="1:6">
      <c r="A17" s="43" t="s">
        <v>218</v>
      </c>
      <c r="B17" s="70">
        <v>0</v>
      </c>
      <c r="C17" s="48"/>
      <c r="D17" s="70">
        <v>0</v>
      </c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245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246</v>
      </c>
      <c r="B22" s="53">
        <v>-4293660</v>
      </c>
      <c r="C22" s="48"/>
      <c r="D22" s="53"/>
      <c r="E22" s="47"/>
      <c r="F22" s="40">
        <v>4293660</v>
      </c>
    </row>
    <row r="23" spans="1:6">
      <c r="A23" s="52" t="s">
        <v>247</v>
      </c>
      <c r="B23" s="53">
        <v>-769514</v>
      </c>
      <c r="C23" s="48"/>
      <c r="D23" s="53"/>
      <c r="E23" s="47"/>
      <c r="F23" s="40"/>
    </row>
    <row r="24" spans="1:6">
      <c r="A24" s="52" t="s">
        <v>249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-124337</v>
      </c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-13821912</v>
      </c>
      <c r="C27" s="48"/>
      <c r="D27" s="53">
        <v>-2500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250</v>
      </c>
      <c r="B29" s="53"/>
      <c r="C29" s="48"/>
      <c r="D29" s="53"/>
      <c r="E29" s="47"/>
      <c r="F29" s="40"/>
    </row>
    <row r="30" spans="1:6" ht="15" customHeight="1">
      <c r="A30" s="52" t="s">
        <v>248</v>
      </c>
      <c r="B30" s="53"/>
      <c r="C30" s="48"/>
      <c r="D30" s="53"/>
      <c r="E30" s="47"/>
      <c r="F30" s="40"/>
    </row>
    <row r="31" spans="1:6" ht="15" customHeight="1">
      <c r="A31" s="52" t="s">
        <v>257</v>
      </c>
      <c r="B31" s="53"/>
      <c r="C31" s="48"/>
      <c r="D31" s="53"/>
      <c r="E31" s="47"/>
      <c r="F31" s="40"/>
    </row>
    <row r="32" spans="1:6" ht="15" customHeight="1">
      <c r="A32" s="52" t="s">
        <v>251</v>
      </c>
      <c r="B32" s="53"/>
      <c r="C32" s="48"/>
      <c r="D32" s="53"/>
      <c r="E32" s="47"/>
      <c r="F32" s="40"/>
    </row>
    <row r="33" spans="1:6" ht="15" customHeight="1">
      <c r="A33" s="52" t="s">
        <v>256</v>
      </c>
      <c r="B33" s="53"/>
      <c r="C33" s="48"/>
      <c r="D33" s="53"/>
      <c r="E33" s="47"/>
      <c r="F33" s="40"/>
    </row>
    <row r="34" spans="1:6" ht="15" customHeight="1">
      <c r="A34" s="52" t="s">
        <v>252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253</v>
      </c>
      <c r="B37" s="53"/>
      <c r="C37" s="48"/>
      <c r="D37" s="53"/>
      <c r="E37" s="47"/>
      <c r="F37" s="40"/>
    </row>
    <row r="38" spans="1:6">
      <c r="A38" s="52" t="s">
        <v>255</v>
      </c>
      <c r="B38" s="53"/>
      <c r="C38" s="48"/>
      <c r="D38" s="53"/>
      <c r="E38" s="47"/>
      <c r="F38" s="40"/>
    </row>
    <row r="39" spans="1:6">
      <c r="A39" s="52" t="s">
        <v>254</v>
      </c>
      <c r="B39" s="53">
        <v>-29802</v>
      </c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258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-19039225</v>
      </c>
      <c r="C42" s="51"/>
      <c r="D42" s="50">
        <f>SUM(D9:D41)</f>
        <v>-2500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241</v>
      </c>
      <c r="B47" s="50">
        <f>SUM(B42:B46)</f>
        <v>-19039225</v>
      </c>
      <c r="C47" s="51"/>
      <c r="D47" s="50">
        <f>SUM(D42:D46)</f>
        <v>-2500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242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243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244</v>
      </c>
      <c r="B57" s="62">
        <f>B47+B55</f>
        <v>-19039225</v>
      </c>
      <c r="C57" s="63"/>
      <c r="D57" s="62">
        <f>D47+D55</f>
        <v>-2500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259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6361FEA-4593-4EFE-9ED1-2B1D25C1626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2D1FB9A-4EF0-4FEC-88B9-8A223D92320A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78D3698-5F8D-4720-94A9-DFC6CF508BC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Desara Liko</cp:lastModifiedBy>
  <cp:lastPrinted>2016-10-03T09:59:38Z</cp:lastPrinted>
  <dcterms:created xsi:type="dcterms:W3CDTF">2012-01-19T09:31:29Z</dcterms:created>
  <dcterms:modified xsi:type="dcterms:W3CDTF">2025-07-22T08:11:10Z</dcterms:modified>
</cp:coreProperties>
</file>