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BILANCE PER QKB 2024\Priam Net QKB 2024\"/>
    </mc:Choice>
  </mc:AlternateContent>
  <xr:revisionPtr revIDLastSave="0" documentId="13_ncr:1_{A5D134D7-B4A3-4279-ACF8-28D760454471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7" i="3" s="1"/>
  <c r="C23" i="3" l="1"/>
  <c r="B23" i="3"/>
  <c r="B25" i="3" s="1"/>
  <c r="C12" i="3"/>
  <c r="C17" i="3" s="1"/>
  <c r="N8" i="3"/>
  <c r="M9" i="3"/>
  <c r="M12" i="3"/>
  <c r="M13" i="3"/>
  <c r="M25" i="3"/>
  <c r="N6" i="3"/>
  <c r="N16" i="3"/>
  <c r="M26" i="3"/>
  <c r="M19" i="3"/>
  <c r="M17" i="3"/>
  <c r="N26" i="3"/>
  <c r="M16" i="3"/>
  <c r="M21" i="3"/>
  <c r="M20" i="3"/>
  <c r="N14" i="3"/>
  <c r="N27" i="3"/>
  <c r="N17" i="3"/>
  <c r="N7" i="3"/>
  <c r="N9" i="3"/>
  <c r="N24" i="3"/>
  <c r="M24" i="3"/>
  <c r="M8" i="3"/>
  <c r="N22" i="3"/>
  <c r="N15" i="3"/>
  <c r="N21" i="3"/>
  <c r="N19" i="3"/>
  <c r="M6" i="3"/>
  <c r="M10" i="3"/>
  <c r="M18" i="3"/>
  <c r="N23" i="3"/>
  <c r="M23" i="3"/>
  <c r="N11" i="3"/>
  <c r="M14" i="3"/>
  <c r="N13" i="3"/>
  <c r="N20" i="3"/>
  <c r="N25" i="3"/>
  <c r="M22" i="3"/>
  <c r="M11" i="3"/>
  <c r="M27" i="3"/>
  <c r="M7" i="3"/>
  <c r="N10" i="3"/>
  <c r="M15" i="3"/>
  <c r="N18" i="3"/>
  <c r="N12" i="3"/>
  <c r="C25" i="3" l="1"/>
  <c r="C27" i="3" s="1"/>
  <c r="B27" i="3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<sst xmlns="http://schemas.openxmlformats.org/spreadsheetml/2006/main" count="29" uniqueCount="28">
  <si>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</si>
  <si>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</si>
  <si>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</si>
  <si>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</si>
  <si>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</si>
  <si>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</si>
  <si>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</si>
  <si>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</si>
  <si>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</si>
  <si>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</si>
  <si>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</si>
  <si>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</si>
  <si>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</si>
  <si>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</si>
  <si>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</si>
  <si>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</si>
  <si>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</si>
  <si>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</si>
  <si>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</si>
  <si>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</si>
  <si>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</si>
  <si>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</si>
  <si>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</si>
  <si>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</si>
  <si>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</si>
  <si>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PRIAM NET</t>
  </si>
  <si>
    <t>Raportuese
2024</t>
  </si>
  <si>
    <t>Para ardhese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</si>
</sst>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164" fontId="11" fillId="0" borderId="0" applyFont="0" applyFill="0" applyBorder="0" applyAlignment="0" applyProtection="0"/>
  </cellStyleXfs>
  <cellXfs count="39">
    <xf numFmtId="0" fontId="0" fillId="0" borderId="0" xfId="0"/>
    <xf numFmtId="3" fontId="2" fillId="0" borderId="0" xfId="0" applyNumberFormat="1" applyFont="1" applyAlignment="1">
      <alignment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/>
    <xf numFmtId="0" fontId="0" fillId="0" borderId="5" xfId="0" applyBorder="1"/>
    <xf numFmtId="3" fontId="2" fillId="0" borderId="7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3" borderId="12" xfId="0" applyNumberFormat="1" applyFont="1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2" fillId="0" borderId="4" xfId="0" applyFont="1" applyBorder="1"/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2" fillId="3" borderId="7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indent="3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3" fontId="2" fillId="3" borderId="11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I14" sqref="I14"/>
    </sheetView>
  </sheetViews>
  <sheetFormatPr defaultRowHeight="15" x14ac:dyDescent="0.25"/>
  <cols>
    <col min="1" max="1" width="72.28515625" customWidth="1"/>
    <col min="2" max="3" width="13.710937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5" t="s">
        <v>25</v>
      </c>
      <c r="B1" s="15"/>
      <c r="C1" s="16"/>
      <c r="M1" t="s">
        <v>2</v>
      </c>
      <c r="N1" s="2" t="s">
        <v>3</v>
      </c>
    </row>
    <row r="2" spans="1:14" ht="15" customHeight="1" x14ac:dyDescent="0.25">
      <c r="A2" s="37" t="s">
        <v>4</v>
      </c>
      <c r="B2" s="5" t="s">
        <v>0</v>
      </c>
      <c r="C2" s="12" t="s">
        <v>0</v>
      </c>
    </row>
    <row r="3" spans="1:14" ht="24" customHeight="1" x14ac:dyDescent="0.25">
      <c r="A3" s="38"/>
      <c r="B3" s="10" t="s">
        <v>26</v>
      </c>
      <c r="C3" s="13" t="s">
        <v>27</v>
      </c>
    </row>
    <row r="4" spans="1:14" x14ac:dyDescent="0.25">
      <c r="A4" s="26" t="s">
        <v>5</v>
      </c>
      <c r="C4" s="22"/>
    </row>
    <row r="5" spans="1:14" x14ac:dyDescent="0.25">
      <c r="A5" s="21"/>
      <c r="B5" s="6"/>
      <c r="C5" s="22"/>
    </row>
    <row r="6" spans="1:14" x14ac:dyDescent="0.25">
      <c r="A6" s="27" t="s">
        <v>6</v>
      </c>
      <c r="B6" s="1">
        <v>47704160</v>
      </c>
      <c r="C6" s="1">
        <v>21346860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7" t="s">
        <v>7</v>
      </c>
      <c r="B7" s="1"/>
      <c r="C7" s="17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27" t="s">
        <v>8</v>
      </c>
      <c r="B8" s="1"/>
      <c r="C8" s="17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27" t="s">
        <v>9</v>
      </c>
      <c r="B9" s="1"/>
      <c r="C9" s="1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27" t="s">
        <v>10</v>
      </c>
      <c r="B10" s="1">
        <v>-30388360</v>
      </c>
      <c r="C10" s="1">
        <v>-11916725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27" t="s">
        <v>11</v>
      </c>
      <c r="B11" s="1"/>
      <c r="C11" s="17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27" t="s">
        <v>12</v>
      </c>
      <c r="B12" s="7">
        <f>SUM(B13:B14)</f>
        <v>-9487860</v>
      </c>
      <c r="C12" s="28">
        <f>SUM(C13:C14)</f>
        <v>-7726819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29" t="s">
        <v>13</v>
      </c>
      <c r="B13" s="1">
        <v>-8130101</v>
      </c>
      <c r="C13" s="1">
        <v>-6621086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29" t="s">
        <v>14</v>
      </c>
      <c r="B14" s="1">
        <v>-1357759</v>
      </c>
      <c r="C14" s="1">
        <v>-1105733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27" t="s">
        <v>15</v>
      </c>
      <c r="B15" s="1">
        <v>-687228</v>
      </c>
      <c r="C15" s="1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27" t="s">
        <v>16</v>
      </c>
      <c r="B16" s="1">
        <v>-5477978</v>
      </c>
      <c r="C16" s="1">
        <v>-1448546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30" t="s">
        <v>17</v>
      </c>
      <c r="B17" s="3">
        <f>SUM(B6:B12,B15:B16)</f>
        <v>1662734</v>
      </c>
      <c r="C17" s="18">
        <f>SUM(C6:C12,C15:C16)</f>
        <v>254770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9"/>
      <c r="B18" s="1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31" t="s">
        <v>18</v>
      </c>
      <c r="B19" s="8"/>
      <c r="C19" s="22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32" t="s">
        <v>19</v>
      </c>
      <c r="B20" s="1">
        <v>0</v>
      </c>
      <c r="C20" s="17">
        <v>119888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27" t="s">
        <v>20</v>
      </c>
      <c r="B21" s="1"/>
      <c r="C21" s="17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27" t="s">
        <v>21</v>
      </c>
      <c r="B22" s="1">
        <v>-140087</v>
      </c>
      <c r="C22" s="1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9" t="s">
        <v>1</v>
      </c>
      <c r="B23" s="11">
        <f>SUM(B20:B22)</f>
        <v>-140087</v>
      </c>
      <c r="C23" s="33">
        <f>SUM(C20:C22)</f>
        <v>119888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4"/>
      <c r="B24" s="1"/>
      <c r="C24" s="22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4" t="s">
        <v>22</v>
      </c>
      <c r="B25" s="4">
        <f>B17+B23</f>
        <v>1522647</v>
      </c>
      <c r="C25" s="20">
        <f>C17+C23</f>
        <v>374658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5" t="s">
        <v>23</v>
      </c>
      <c r="B26" s="1">
        <v>259630</v>
      </c>
      <c r="C26" s="1">
        <v>64966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4" t="s">
        <v>24</v>
      </c>
      <c r="B27" s="9">
        <f>B25-B26</f>
        <v>1263017</v>
      </c>
      <c r="C27" s="36">
        <f>C25-C26</f>
        <v>309692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21"/>
      <c r="C28" s="22"/>
    </row>
    <row r="29" spans="1:14" x14ac:dyDescent="0.25">
      <c r="A29" s="21"/>
      <c r="C29" s="22"/>
    </row>
    <row r="30" spans="1:14" x14ac:dyDescent="0.25">
      <c r="A30" s="21"/>
      <c r="C30" s="22"/>
    </row>
    <row r="31" spans="1:14" x14ac:dyDescent="0.25">
      <c r="A31" s="21"/>
      <c r="C31" s="22"/>
    </row>
    <row r="32" spans="1:14" x14ac:dyDescent="0.25">
      <c r="A32" s="21"/>
      <c r="C32" s="22"/>
    </row>
    <row r="33" spans="1:3" x14ac:dyDescent="0.25">
      <c r="A33" s="21"/>
      <c r="C33" s="22"/>
    </row>
    <row r="34" spans="1:3" x14ac:dyDescent="0.25">
      <c r="A34" s="21"/>
      <c r="C34" s="22"/>
    </row>
    <row r="35" spans="1:3" x14ac:dyDescent="0.25">
      <c r="A35" s="21"/>
      <c r="C35" s="22"/>
    </row>
    <row r="36" spans="1:3" x14ac:dyDescent="0.25">
      <c r="A36" s="21"/>
      <c r="C36" s="22"/>
    </row>
    <row r="37" spans="1:3" x14ac:dyDescent="0.25">
      <c r="A37" s="21"/>
      <c r="C37" s="22"/>
    </row>
    <row r="38" spans="1:3" x14ac:dyDescent="0.25">
      <c r="A38" s="21"/>
      <c r="C38" s="22"/>
    </row>
    <row r="39" spans="1:3" x14ac:dyDescent="0.25">
      <c r="A39" s="21"/>
      <c r="C39" s="22"/>
    </row>
    <row r="40" spans="1:3" x14ac:dyDescent="0.25">
      <c r="A40" s="21"/>
      <c r="C40" s="22"/>
    </row>
    <row r="41" spans="1:3" x14ac:dyDescent="0.25">
      <c r="A41" s="21"/>
      <c r="C41" s="22"/>
    </row>
    <row r="42" spans="1:3" x14ac:dyDescent="0.25">
      <c r="A42" s="21"/>
      <c r="C42" s="22"/>
    </row>
    <row r="43" spans="1:3" x14ac:dyDescent="0.25">
      <c r="A43" s="21"/>
      <c r="C43" s="22"/>
    </row>
    <row r="44" spans="1:3" x14ac:dyDescent="0.25">
      <c r="A44" s="21"/>
      <c r="C44" s="22"/>
    </row>
    <row r="45" spans="1:3" x14ac:dyDescent="0.25">
      <c r="A45" s="21"/>
      <c r="C45" s="22"/>
    </row>
    <row r="46" spans="1:3" x14ac:dyDescent="0.25">
      <c r="A46" s="21"/>
      <c r="C46" s="22"/>
    </row>
    <row r="47" spans="1:3" x14ac:dyDescent="0.25">
      <c r="A47" s="21"/>
      <c r="C47" s="22"/>
    </row>
    <row r="48" spans="1:3" x14ac:dyDescent="0.25">
      <c r="A48" s="21"/>
      <c r="C48" s="22"/>
    </row>
    <row r="49" spans="1:3" x14ac:dyDescent="0.25">
      <c r="A49" s="21"/>
      <c r="C49" s="22"/>
    </row>
    <row r="50" spans="1:3" x14ac:dyDescent="0.25">
      <c r="A50" s="21"/>
      <c r="C50" s="22"/>
    </row>
    <row r="51" spans="1:3" x14ac:dyDescent="0.25">
      <c r="A51" s="21"/>
      <c r="C51" s="22"/>
    </row>
    <row r="52" spans="1:3" x14ac:dyDescent="0.25">
      <c r="A52" s="21"/>
      <c r="C52" s="22"/>
    </row>
    <row r="53" spans="1:3" x14ac:dyDescent="0.25">
      <c r="A53" s="21"/>
      <c r="C53" s="22"/>
    </row>
    <row r="54" spans="1:3" x14ac:dyDescent="0.25">
      <c r="A54" s="23"/>
      <c r="B54" s="14"/>
      <c r="C54" s="24"/>
    </row>
  </sheetData>
  <mergeCells count="1">
    <mergeCell ref="A2:A3"/>
  </mergeCells>
  <pageMargins left="0" right="0" top="0" bottom="0" header="0" footer="0"/>
  <pageSetup paperSize="9" orientation="portrait" verticalDpi="0" r:id="rId1"/>
  <ignoredErrors>
    <ignoredError sqref="B12:C12 C27 C17:C19 C23:C24 B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2020-07-25T10:17:10Z</cp:lastPrinted>
  <dcterms:created xsi:type="dcterms:W3CDTF">2016-08-04T12:40:37Z</dcterms:created>
  <dcterms:modified xsi:type="dcterms:W3CDTF">2025-06-18T09:17:50Z</dcterms:modified>
</cp:coreProperties>
</file>