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Viti 2024\Shoqeria koncensionare\qkb\QKB1\"/>
    </mc:Choice>
  </mc:AlternateContent>
  <xr:revisionPtr revIDLastSave="0" documentId="13_ncr:1_{A423400D-E035-41C1-BF8B-1703E6E99084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<sst xmlns="http://schemas.openxmlformats.org/spreadsheetml/2006/main" count="418" uniqueCount="269">
  <si>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</si>
  <si>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</si>
  <si>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</si>
  <si>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</si>
  <si>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</si>
  <si>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</si>
  <si>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</si>
  <si>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</si>
  <si>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</si>
  <si>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</si>
  <si>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</si>
  <si>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</si>
  <si>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</si>
  <si>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</si>
  <si>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</si>
  <si>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</si>
  <si>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</si>
  <si>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</si>
  <si>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</si>
  <si>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</si>
  <si>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</si>
  <si>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</si>
  <si>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</si>
  <si>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</si>
  <si>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</si>
  <si>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</si>
  <si>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</si>
  <si>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</si>
  <si>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</si>
  <si>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</si>
  <si>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</si>
  <si>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</si>
  <si>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</si>
  <si>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</si>
  <si>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</si>
  <si>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</si>
  <si>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</si>
  <si>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</si>
  <si>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</si>
  <si>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</si>
  <si>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</si>
  <si>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</si>
  <si>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</si>
  <si>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</si>
  <si>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</si>
  <si>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</si>
  <si>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</si>
  <si>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</si>
  <si>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</si>
  <si>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</si>
  <si>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</si>
  <si>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</si>
  <si>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</si>
  <si>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</si>
  <si>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</si>
  <si>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</si>
  <si>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</si>
  <si>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</si>
  <si>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</si>
  <si>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</si>
  <si>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</si>
  <si>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</si>
  <si>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</si>
  <si>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</si>
  <si>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</si>
  <si>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</si>
  <si>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</si>
  <si>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</si>
  <si>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</si>
  <si>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</si>
  <si>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</si>
  <si>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</si>
  <si>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</si>
  <si>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</si>
  <si>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</si>
  <si>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</si>
  <si>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</si>
  <si>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</si>
  <si>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</si>
  <si>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</si>
  <si>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</si>
  <si>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</si>
  <si>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</si>
  <si>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</si>
  <si>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</si>
  <si>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</si>
  <si>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</si>
  <si>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</si>
  <si>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</si>
  <si>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</si>
  <si>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</si>
  <si>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</si>
  <si>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</si>
  <si>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</si>
  <si>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</si>
  <si>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</si>
  <si>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</si>
  <si>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</si>
  <si>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</si>
  <si>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</si>
  <si>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</si>
  <si>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</si>
  <si>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</si>
  <si>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</si>
  <si>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</si>
  <si>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</si>
  <si>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</si>
  <si>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</si>
  <si>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</si>
  <si>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</si>
  <si>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</si>
  <si>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</si>
  <si>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</si>
  <si>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</si>
  <si>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</si>
  <si>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</si>
  <si>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</si>
  <si>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</si>
  <si>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</si>
  <si>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</si>
  <si>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</si>
  <si>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</si>
  <si>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</si>
  <si>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</si>
  <si>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</si>
  <si>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</si>
  <si>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</si>
  <si>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</si>
  <si>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</si>
  <si>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</si>
  <si>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</si>
  <si>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</si>
  <si>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</si>
  <si>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</si>
  <si>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</si>
  <si>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</si>
  <si>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</si>
  <si>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</si>
  <si>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</si>
  <si>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</si>
  <si>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</si>
  <si>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</si>
  <si>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</si>
  <si>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</si>
  <si>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</si>
  <si>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</si>
  <si>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</si>
  <si>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</si>
  <si>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</si>
  <si>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</si>
  <si>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</si>
  <si>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</si>
  <si>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</si>
  <si>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</si>
  <si>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</si>
  <si>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</si>
  <si>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</si>
  <si>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</si>
  <si>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</si>
  <si>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</si>
  <si>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</si>
  <si>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</si>
  <si>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</si>
  <si>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</si>
  <si>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</si>
  <si>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</si>
  <si>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</si>
  <si>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</si>
  <si>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</si>
  <si>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</si>
  <si>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</si>
  <si>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</si>
  <si>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</si>
  <si>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</si>
  <si>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</si>
  <si>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</si>
  <si>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</si>
  <si>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</si>
  <si>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</si>
  <si>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</si>
  <si>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</si>
  <si>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</si>
  <si>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</si>
  <si>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</si>
  <si>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</si>
  <si>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</si>
  <si>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</si>
  <si>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</si>
  <si>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</si>
  <si>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</si>
  <si>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</si>
  <si>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</si>
  <si>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</si>
  <si>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</si>
  <si>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</si>
  <si>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</si>
  <si>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</si>
  <si>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</si>
  <si>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</si>
  <si>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</si>
  <si>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</si>
  <si>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</si>
  <si>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</si>
  <si>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</si>
  <si>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</si>
  <si>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</si>
  <si>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</si>
  <si>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</si>
  <si>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</si>
  <si>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</si>
  <si>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</si>
  <si>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</si>
  <si>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</si>
  <si>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</si>
  <si>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</si>
  <si>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</si>
  <si>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</si>
  <si>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</si>
  <si>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</si>
  <si>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</si>
  <si>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</si>
  <si>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</si>
  <si>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</si>
  <si>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</si>
  <si>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</si>
  <si>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</si>
  <si>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</si>
  <si>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</si>
  <si>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</si>
  <si>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</si>
  <si>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</si>
  <si>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</si>
  <si>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</si>
  <si>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</si>
  <si>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</si>
  <si>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</si>
  <si>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</si>
  <si>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</si>
  <si>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</si>
  <si>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</si>
  <si>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</si>
  <si>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</si>
  <si>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</si>
  <si>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</si>
  <si>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</si>
  <si>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</si>
  <si>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</si>
  <si>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</si>
  <si>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</si>
  <si>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</si>
  <si>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</si>
  <si>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</si>
  <si>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</si>
  <si>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</si>
  <si>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</si>
  <si>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</si>
  <si>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</si>
  <si>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</si>
  <si>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</si>
  <si>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</si>
  <si>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</si>
  <si>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</si>
  <si>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</si>
  <si>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</si>
  <si>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</si>
  <si>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 xml:space="preserve">SHOQERIA KONCENSIONARE MARINA VLORE </t>
  </si>
  <si>
    <t>M12027029I</t>
  </si>
  <si>
    <t>lek</t>
  </si>
  <si>
    <t>Shpenzime te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</si>
</sst>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7" zoomScaleNormal="100" workbookViewId="0">
      <selection activeCell="D22" sqref="D2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264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255</v>
      </c>
      <c r="B10" s="43"/>
      <c r="C10" s="40"/>
      <c r="D10" s="43"/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-184346</v>
      </c>
      <c r="C19" s="40"/>
      <c r="D19" s="43">
        <v>-110831</v>
      </c>
      <c r="E19" s="39"/>
      <c r="F19" s="34"/>
    </row>
    <row r="20" spans="1:6">
      <c r="A20" s="45" t="s">
        <v>229</v>
      </c>
      <c r="B20" s="43">
        <v>-775158</v>
      </c>
      <c r="C20" s="40"/>
      <c r="D20" s="43">
        <v>-515619</v>
      </c>
      <c r="E20" s="39"/>
      <c r="F20" s="34"/>
    </row>
    <row r="21" spans="1:6">
      <c r="A21" s="45" t="s">
        <v>230</v>
      </c>
      <c r="B21" s="43">
        <v>15541306</v>
      </c>
      <c r="C21" s="40"/>
      <c r="D21" s="43">
        <v>2414450</v>
      </c>
      <c r="E21" s="39"/>
      <c r="F21" s="34"/>
    </row>
    <row r="22" spans="1:6">
      <c r="A22" s="45" t="s">
        <v>268</v>
      </c>
      <c r="B22" s="43">
        <v>-20554006</v>
      </c>
      <c r="C22" s="40"/>
      <c r="D22" s="43">
        <f>-14251583-850732</f>
        <v>-15102315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-5972204</v>
      </c>
      <c r="C28" s="40"/>
      <c r="D28" s="50">
        <f>SUM(D10:D22,D24:D27)</f>
        <v>-13314315</v>
      </c>
      <c r="E28" s="39"/>
      <c r="F28" s="34"/>
    </row>
    <row r="29" spans="1:6" ht="15" customHeight="1">
      <c r="A29" s="45" t="s">
        <v>26</v>
      </c>
      <c r="B29" s="43">
        <v>-3431</v>
      </c>
      <c r="C29" s="40"/>
      <c r="D29" s="43">
        <v>-173</v>
      </c>
      <c r="E29" s="39"/>
      <c r="F29" s="34"/>
    </row>
    <row r="30" spans="1:6" ht="15" customHeight="1">
      <c r="A30" s="46" t="s">
        <v>234</v>
      </c>
      <c r="B30" s="50">
        <f>SUM(B28:B29)</f>
        <v>-5975635</v>
      </c>
      <c r="C30" s="41"/>
      <c r="D30" s="50">
        <f>SUM(D28:D29)</f>
        <v>-13314488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-5975635</v>
      </c>
      <c r="C35" s="41"/>
      <c r="D35" s="51">
        <f>D30+D33</f>
        <v>-13314488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-5975635</v>
      </c>
      <c r="D50" s="52">
        <f>D35</f>
        <v>-13314488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-5975635</v>
      </c>
      <c r="D71" s="53">
        <f>D69+D50</f>
        <v>-13314488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8D7C33-7818-494C-AEBF-6D07F628B2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A1B8D8-415D-4AEF-AF6C-1341C181066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DE463E-6132-4090-889F-DCFDF152CA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2016-10-03T09:59:38Z</cp:lastPrinted>
  <dcterms:created xsi:type="dcterms:W3CDTF">2012-01-19T09:31:29Z</dcterms:created>
  <dcterms:modified xsi:type="dcterms:W3CDTF">2025-06-25T10:00:50Z</dcterms:modified>
</cp:coreProperties>
</file>