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DEBAAF95-5A09-4688-BD5B-9BA0952141D1}" xr6:coauthVersionLast="47" xr6:coauthVersionMax="47" xr10:uidLastSave="{00000000-0000-0000-0000-000000000000}"/>
  <bookViews>
    <workbookView xWindow="3510" yWindow="3060" windowWidth="14370" windowHeight="1269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18" l="1"/>
  <c r="B42" i="18"/>
  <c r="D55" i="18" l="1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<sst xmlns="http://schemas.openxmlformats.org/spreadsheetml/2006/main" count="414" uniqueCount="271">
  <si>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</si>
  <si>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</si>
  <si>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</si>
  <si>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</si>
  <si>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</si>
  <si>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</si>
  <si>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</si>
  <si>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</si>
  <si>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</si>
  <si>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</si>
  <si>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</si>
  <si>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</si>
  <si>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</si>
  <si>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</si>
  <si>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</si>
  <si>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</si>
  <si>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</si>
  <si>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</si>
  <si>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</si>
  <si>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</si>
  <si>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</si>
  <si>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</si>
  <si>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</si>
  <si>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</si>
  <si>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</si>
  <si>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</si>
  <si>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</si>
  <si>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</si>
  <si>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</si>
  <si>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</si>
  <si>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</si>
  <si>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</si>
  <si>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</si>
  <si>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</si>
  <si>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</si>
  <si>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</si>
  <si>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</si>
  <si>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</si>
  <si>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</si>
  <si>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</si>
  <si>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</si>
  <si>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</si>
  <si>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</si>
  <si>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</si>
  <si>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</si>
  <si>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</si>
  <si>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</si>
  <si>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</si>
  <si>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</si>
  <si>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</si>
  <si>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</si>
  <si>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</si>
  <si>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</si>
  <si>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</si>
  <si>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</si>
  <si>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</si>
  <si>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</si>
  <si>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</si>
  <si>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</si>
  <si>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</si>
  <si>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</si>
  <si>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</si>
  <si>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</si>
  <si>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</si>
  <si>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</si>
  <si>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</si>
  <si>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</si>
  <si>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</si>
  <si>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</si>
  <si>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</si>
  <si>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</si>
  <si>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</si>
  <si>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</si>
  <si>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</si>
  <si>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</si>
  <si>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</si>
  <si>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</si>
  <si>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</si>
  <si>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</si>
  <si>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</si>
  <si>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</si>
  <si>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</si>
  <si>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</si>
  <si>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</si>
  <si>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</si>
  <si>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</si>
  <si>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</si>
  <si>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</si>
  <si>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</si>
  <si>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</si>
  <si>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</si>
  <si>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</si>
  <si>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</si>
  <si>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</si>
  <si>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</si>
  <si>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</si>
  <si>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</si>
  <si>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</si>
  <si>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</si>
  <si>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</si>
  <si>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</si>
  <si>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</si>
  <si>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</si>
  <si>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</si>
  <si>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</si>
  <si>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</si>
  <si>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</si>
  <si>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</si>
  <si>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</si>
  <si>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</si>
  <si>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</si>
  <si>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</si>
  <si>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</si>
  <si>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</si>
  <si>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</si>
  <si>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</si>
  <si>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</si>
  <si>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</si>
  <si>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</si>
  <si>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</si>
  <si>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</si>
  <si>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</si>
  <si>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</si>
  <si>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</si>
  <si>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</si>
  <si>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</si>
  <si>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</si>
  <si>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</si>
  <si>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</si>
  <si>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</si>
  <si>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</si>
  <si>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</si>
  <si>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</si>
  <si>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</si>
  <si>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</si>
  <si>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</si>
  <si>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</si>
  <si>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</si>
  <si>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</si>
  <si>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</si>
  <si>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</si>
  <si>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</si>
  <si>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</si>
  <si>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</si>
  <si>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</si>
  <si>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</si>
  <si>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</si>
  <si>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</si>
  <si>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</si>
  <si>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</si>
  <si>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</si>
  <si>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</si>
  <si>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</si>
  <si>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</si>
  <si>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</si>
  <si>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</si>
  <si>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</si>
  <si>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</si>
  <si>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</si>
  <si>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</si>
  <si>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</si>
  <si>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</si>
  <si>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</si>
  <si>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</si>
  <si>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</si>
  <si>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</si>
  <si>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</si>
  <si>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</si>
  <si>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</si>
  <si>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</si>
  <si>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</si>
  <si>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</si>
  <si>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</si>
  <si>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</si>
  <si>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</si>
  <si>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</si>
  <si>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</si>
  <si>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</si>
  <si>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</si>
  <si>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</si>
  <si>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</si>
  <si>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</si>
  <si>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</si>
  <si>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</si>
  <si>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</si>
  <si>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</si>
  <si>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</si>
  <si>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</si>
  <si>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</si>
  <si>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</si>
  <si>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</si>
  <si>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</si>
  <si>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</si>
  <si>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</si>
  <si>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</si>
  <si>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</si>
  <si>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</si>
  <si>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</si>
  <si>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</si>
  <si>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</si>
  <si>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</si>
  <si>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</si>
  <si>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</si>
  <si>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</si>
  <si>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</si>
  <si>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</si>
  <si>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</si>
  <si>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</si>
  <si>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</si>
  <si>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</si>
  <si>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</si>
  <si>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</si>
  <si>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</si>
  <si>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</si>
  <si>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</si>
  <si>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</si>
  <si>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</si>
  <si>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</si>
  <si>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</si>
  <si>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</si>
  <si>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</si>
  <si>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</si>
  <si>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</si>
  <si>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</si>
  <si>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</si>
  <si>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</si>
  <si>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</si>
  <si>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</si>
  <si>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</si>
  <si>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</si>
  <si>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</si>
  <si>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</si>
  <si>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</si>
  <si>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</si>
  <si>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</si>
  <si>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</si>
  <si>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</si>
  <si>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</si>
  <si>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</si>
  <si>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</si>
  <si>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</si>
  <si>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</si>
  <si>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</si>
  <si>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</si>
  <si>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</si>
  <si>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</si>
  <si>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</si>
  <si>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</si>
  <si>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</si>
  <si>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</si>
  <si>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</si>
  <si>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</si>
  <si>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</si>
  <si>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</si>
  <si>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</si>
  <si>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</si>
  <si>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</si>
  <si>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</si>
  <si>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</si>
  <si>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</si>
  <si>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</si>
  <si>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</si>
  <si>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</si>
  <si>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</si>
  <si>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</si>
  <si>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</si>
  <si>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</si>
  <si>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Shpenzime tatim fitimi vite te kaluara</t>
  </si>
  <si>
    <t>S&amp;D Invest sh.a</t>
  </si>
  <si>
    <t>K82112004C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</si>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</sst>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5" sqref="A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238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270</v>
      </c>
    </row>
    <row r="5" spans="1:6">
      <c r="A5" s="49" t="s">
        <v>228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2518599541</v>
      </c>
      <c r="C10" s="52"/>
      <c r="D10" s="64">
        <v>339410752</v>
      </c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>
        <v>1330701706</v>
      </c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>
        <v>-40463251</v>
      </c>
      <c r="C17" s="52"/>
      <c r="D17" s="64">
        <v>5402376</v>
      </c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-3480514168</v>
      </c>
      <c r="C19" s="52"/>
      <c r="D19" s="64">
        <v>-131082260</v>
      </c>
      <c r="E19" s="51"/>
      <c r="F19" s="42"/>
    </row>
    <row r="20" spans="1:6">
      <c r="A20" s="63" t="s">
        <v>243</v>
      </c>
      <c r="B20" s="64">
        <v>-23303549</v>
      </c>
      <c r="C20" s="52"/>
      <c r="D20" s="64">
        <v>-18838710</v>
      </c>
      <c r="E20" s="51"/>
      <c r="F20" s="42"/>
    </row>
    <row r="21" spans="1:6">
      <c r="A21" s="45" t="s">
        <v>236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-52496421</v>
      </c>
      <c r="C22" s="52"/>
      <c r="D22" s="64">
        <v>-42081830</v>
      </c>
      <c r="E22" s="51"/>
      <c r="F22" s="42"/>
    </row>
    <row r="23" spans="1:6">
      <c r="A23" s="63" t="s">
        <v>245</v>
      </c>
      <c r="B23" s="64">
        <v>-8867092</v>
      </c>
      <c r="C23" s="52"/>
      <c r="D23" s="64">
        <v>-7033467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234</v>
      </c>
      <c r="B26" s="64">
        <v>-55466866</v>
      </c>
      <c r="C26" s="52"/>
      <c r="D26" s="64">
        <v>-58995132</v>
      </c>
      <c r="E26" s="51"/>
      <c r="F26" s="42"/>
    </row>
    <row r="27" spans="1:6">
      <c r="A27" s="45" t="s">
        <v>221</v>
      </c>
      <c r="B27" s="64">
        <v>-50407868</v>
      </c>
      <c r="C27" s="52"/>
      <c r="D27" s="64">
        <v>-79795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237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-4541100</v>
      </c>
      <c r="C37" s="52"/>
      <c r="D37" s="64">
        <v>-41018</v>
      </c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>
        <v>41944935</v>
      </c>
      <c r="C39" s="52"/>
      <c r="D39" s="64">
        <v>27021133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175185867</v>
      </c>
      <c r="C42" s="55"/>
      <c r="D42" s="54">
        <f>SUM(D9:D41)</f>
        <v>113682049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-33839060</v>
      </c>
      <c r="C44" s="52"/>
      <c r="D44" s="64">
        <v>-17064276</v>
      </c>
      <c r="E44" s="51"/>
      <c r="F44" s="42"/>
    </row>
    <row r="45" spans="1:6">
      <c r="A45" s="63" t="s">
        <v>267</v>
      </c>
      <c r="B45" s="64">
        <v>-232316</v>
      </c>
      <c r="C45" s="52"/>
      <c r="D45" s="64"/>
      <c r="E45" s="51"/>
      <c r="F45" s="42"/>
    </row>
    <row r="46" spans="1:6">
      <c r="A46" s="63" t="s">
        <v>235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141114491</v>
      </c>
      <c r="C47" s="58"/>
      <c r="D47" s="67">
        <f>SUM(D42:D46)</f>
        <v>96617773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229</v>
      </c>
      <c r="B50" s="65"/>
      <c r="C50" s="53"/>
      <c r="D50" s="65"/>
      <c r="E50" s="51"/>
      <c r="F50" s="42"/>
    </row>
    <row r="51" spans="1:6">
      <c r="A51" s="63" t="s">
        <v>230</v>
      </c>
      <c r="B51" s="65"/>
      <c r="C51" s="53"/>
      <c r="D51" s="65"/>
      <c r="E51" s="51"/>
      <c r="F51" s="42"/>
    </row>
    <row r="52" spans="1:6">
      <c r="A52" s="63" t="s">
        <v>231</v>
      </c>
      <c r="B52" s="65"/>
      <c r="C52" s="53"/>
      <c r="D52" s="65"/>
      <c r="E52" s="56"/>
      <c r="F52" s="42"/>
    </row>
    <row r="53" spans="1:6" ht="15" customHeight="1">
      <c r="A53" s="63" t="s">
        <v>232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141114491</v>
      </c>
      <c r="C57" s="77"/>
      <c r="D57" s="76">
        <f>D47+D55</f>
        <v>96617773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233</v>
      </c>
      <c r="B59" s="74"/>
      <c r="C59" s="75"/>
      <c r="D59" s="74"/>
      <c r="E59" s="61"/>
      <c r="F59" s="39"/>
    </row>
    <row r="60" spans="1:6">
      <c r="A60" s="73" t="s">
        <v>226</v>
      </c>
      <c r="B60" s="64"/>
      <c r="C60" s="51"/>
      <c r="D60" s="64"/>
      <c r="E60" s="61"/>
      <c r="F60" s="39"/>
    </row>
    <row r="61" spans="1:6">
      <c r="A61" s="73" t="s">
        <v>227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8A59CA65-68EE-4A1D-8CD8-7F778AEE597A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B2F67DE-55EF-4EEE-9539-959805728C6E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3BB250A-86B0-43E6-9F59-CF5D4BF1C5C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Ervin Cela</cp:lastModifiedBy>
  <cp:lastPrinted>2016-10-03T09:59:38Z</cp:lastPrinted>
  <dcterms:created xsi:type="dcterms:W3CDTF">2012-01-19T09:31:29Z</dcterms:created>
  <dcterms:modified xsi:type="dcterms:W3CDTF">2024-07-25T12:43:18Z</dcterms:modified>
</cp:coreProperties>
</file>