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Formati i raportimit\"/>
    </mc:Choice>
  </mc:AlternateContent>
  <bookViews>
    <workbookView xWindow="0" yWindow="0" windowWidth="14370" windowHeight="751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  <c r="C23" i="1"/>
  <c r="B23" i="1"/>
  <c r="B12" i="1" l="1"/>
  <c r="B17" i="1" s="1"/>
  <c r="C12" i="1"/>
  <c r="C17" i="1" s="1"/>
  <c r="M27" i="1"/>
  <c r="N6" i="1"/>
  <c r="M26" i="1"/>
  <c r="N10" i="1"/>
  <c r="N23" i="1"/>
  <c r="N14" i="1"/>
  <c r="M15" i="1"/>
  <c r="M24" i="1"/>
  <c r="N16" i="1"/>
  <c r="M16" i="1"/>
  <c r="N19" i="1"/>
  <c r="N21" i="1"/>
  <c r="N13" i="1"/>
  <c r="N15" i="1"/>
  <c r="N25" i="1"/>
  <c r="N17" i="1"/>
  <c r="M14" i="1"/>
  <c r="M21" i="1"/>
  <c r="M17" i="1"/>
  <c r="M7" i="1"/>
  <c r="M11" i="1"/>
  <c r="M6" i="1"/>
  <c r="N11" i="1"/>
  <c r="N12" i="1"/>
  <c r="M18" i="1"/>
  <c r="N24" i="1"/>
  <c r="M10" i="1"/>
  <c r="N26" i="1"/>
  <c r="M25" i="1"/>
  <c r="M13" i="1"/>
  <c r="M8" i="1"/>
  <c r="N18" i="1"/>
  <c r="N20" i="1"/>
  <c r="M12" i="1"/>
  <c r="N27" i="1"/>
  <c r="N7" i="1"/>
  <c r="M23" i="1"/>
  <c r="M19" i="1"/>
  <c r="N8" i="1"/>
  <c r="M9" i="1"/>
  <c r="N22" i="1"/>
  <c r="N9" i="1"/>
  <c r="M20" i="1"/>
  <c r="M22" i="1"/>
</calcChain>
</file>

<file path=xl/sharedStrings.xml><?xml version="1.0" encoding="utf-8"?>
<sst xmlns="http://schemas.openxmlformats.org/spreadsheetml/2006/main" count="29" uniqueCount="28">
  <si>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</si>
  <si>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</si>
  <si>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</si>
  <si>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</si>
  <si>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</si>
  <si>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</si>
  <si>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</si>
  <si>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</si>
  <si>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</si>
  <si>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</si>
  <si>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</si>
  <si>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</si>
  <si>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</si>
  <si>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</si>
  <si>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</si>
  <si>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</si>
  <si>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</si>
  <si>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</si>
  <si>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</si>
  <si>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</si>
  <si>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</si>
  <si>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Periudha</t>
  </si>
  <si>
    <t>PASQYRA E TE ARDHURAVE DHE SHPENZIMEVE</t>
  </si>
  <si>
    <t>SFPEN</t>
  </si>
  <si>
    <t>NAS-15</t>
  </si>
  <si>
    <t>D'ARK  SHPK   VITI 2022</t>
  </si>
  <si>
    <t>Raportuese 2022</t>
  </si>
  <si>
    <t>Para ardhese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</si>
</sst>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/>
    <xf numFmtId="0" fontId="11" fillId="5" borderId="1" xfId="0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 vertical="center"/>
    </xf>
    <xf numFmtId="0" fontId="12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1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C28" sqref="C28"/>
    </sheetView>
  </sheetViews>
  <sheetFormatPr defaultRowHeight="15" x14ac:dyDescent="0.25"/>
  <cols>
    <col min="1" max="1" width="61.42578125" customWidth="1"/>
    <col min="2" max="2" width="14.42578125" customWidth="1"/>
    <col min="3" max="3" width="15.2851562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ht="29.25" customHeight="1" x14ac:dyDescent="0.35">
      <c r="A1" s="3" t="s">
        <v>25</v>
      </c>
      <c r="B1" s="4"/>
      <c r="C1" s="4"/>
      <c r="M1" t="s">
        <v>24</v>
      </c>
      <c r="N1" s="2" t="s">
        <v>23</v>
      </c>
    </row>
    <row r="2" spans="1:14" ht="15" customHeight="1" x14ac:dyDescent="0.25">
      <c r="A2" s="5" t="s">
        <v>22</v>
      </c>
      <c r="B2" s="6" t="s">
        <v>21</v>
      </c>
      <c r="C2" s="6" t="s">
        <v>21</v>
      </c>
    </row>
    <row r="3" spans="1:14" ht="15" customHeight="1" x14ac:dyDescent="0.25">
      <c r="A3" s="7"/>
      <c r="B3" s="6" t="s">
        <v>26</v>
      </c>
      <c r="C3" s="6" t="s">
        <v>27</v>
      </c>
    </row>
    <row r="4" spans="1:14" x14ac:dyDescent="0.25">
      <c r="A4" s="8" t="s">
        <v>20</v>
      </c>
      <c r="B4" s="4"/>
      <c r="C4" s="4"/>
    </row>
    <row r="5" spans="1:14" x14ac:dyDescent="0.25">
      <c r="A5" s="4"/>
      <c r="B5" s="9"/>
      <c r="C5" s="4"/>
    </row>
    <row r="6" spans="1:14" x14ac:dyDescent="0.25">
      <c r="A6" s="10" t="s">
        <v>19</v>
      </c>
      <c r="B6" s="11">
        <v>13945345</v>
      </c>
      <c r="C6" s="4">
        <v>13930303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4"/>
      <c r="C7" s="4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4"/>
      <c r="C8" s="4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4"/>
      <c r="C9" s="4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12">
        <v>-11633708</v>
      </c>
      <c r="C10" s="4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12">
        <v>-3527330</v>
      </c>
      <c r="C11" s="4">
        <v>-256380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3">
        <f>SUM(B13:B14)</f>
        <v>-2171780</v>
      </c>
      <c r="C12" s="13">
        <f>SUM(C13:C14)</f>
        <v>-951657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12">
        <v>-1860996</v>
      </c>
      <c r="C13" s="4">
        <v>-815473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12">
        <v>-310784</v>
      </c>
      <c r="C14" s="4">
        <v>-136184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5">
        <v>-468632</v>
      </c>
      <c r="C15" s="4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15">
        <v>-156753</v>
      </c>
      <c r="C16" s="4">
        <v>-837007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6" t="s">
        <v>8</v>
      </c>
      <c r="B17" s="17">
        <f>SUM(B6:B12,B15:B16)</f>
        <v>-4012858</v>
      </c>
      <c r="C17" s="17">
        <f>SUM(C6:C12,C15:C16)</f>
        <v>11885259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18"/>
      <c r="B18" s="19"/>
      <c r="C18" s="19"/>
      <c r="M18" t="e">
        <f t="shared" ca="1" si="0"/>
        <v>#NAME?</v>
      </c>
      <c r="N18" t="e">
        <f t="shared" ca="1" si="1"/>
        <v>#NAME?</v>
      </c>
    </row>
    <row r="19" spans="1:14" x14ac:dyDescent="0.25">
      <c r="A19" s="20" t="s">
        <v>7</v>
      </c>
      <c r="B19" s="16"/>
      <c r="C19" s="4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12" t="s">
        <v>6</v>
      </c>
      <c r="B20" s="16">
        <v>10</v>
      </c>
      <c r="C20" s="4">
        <v>12116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12">
        <v>-105076</v>
      </c>
      <c r="C21" s="4">
        <v>-62735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12"/>
      <c r="C22" s="4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18" t="s">
        <v>3</v>
      </c>
      <c r="B23" s="17">
        <f>B20+B21+B22</f>
        <v>-105066</v>
      </c>
      <c r="C23" s="17">
        <f>C20+C21</f>
        <v>-50619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1"/>
      <c r="B24" s="22"/>
      <c r="C24" s="4"/>
      <c r="M24" t="e">
        <f t="shared" ca="1" si="0"/>
        <v>#NAME?</v>
      </c>
      <c r="N24" t="e">
        <f t="shared" ca="1" si="1"/>
        <v>#NAME?</v>
      </c>
    </row>
    <row r="25" spans="1:14" x14ac:dyDescent="0.25">
      <c r="A25" s="21" t="s">
        <v>2</v>
      </c>
      <c r="B25" s="23">
        <v>-4117924</v>
      </c>
      <c r="C25" s="23">
        <v>11834640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22" t="s">
        <v>1</v>
      </c>
      <c r="B26" s="11"/>
      <c r="C26" s="4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x14ac:dyDescent="0.25">
      <c r="A27" s="21" t="s">
        <v>0</v>
      </c>
      <c r="B27" s="23">
        <f>B25+B26</f>
        <v>-4117924</v>
      </c>
      <c r="C27" s="23">
        <f>C25+C26</f>
        <v>11834640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PC</cp:lastModifiedBy>
  <dcterms:created xsi:type="dcterms:W3CDTF">2018-06-20T15:30:23Z</dcterms:created>
  <dcterms:modified xsi:type="dcterms:W3CDTF">2023-07-17T10:13:31Z</dcterms:modified>
</cp:coreProperties>
</file>