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saTec\Desktop\QKB 2020\FUTURE TECH\"/>
    </mc:Choice>
  </mc:AlternateContent>
  <bookViews>
    <workbookView xWindow="0" yWindow="0" windowWidth="19440" windowHeight="10860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17" i="1" s="1"/>
  <c r="C25" i="1" s="1"/>
  <c r="C27" i="1" s="1"/>
  <c r="C23" i="1"/>
  <c r="B23" i="1"/>
  <c r="B12" i="1"/>
  <c r="B17" i="1" s="1"/>
  <c r="B25" i="1" s="1"/>
  <c r="B27" i="1" s="1"/>
  <c r="N20" i="1"/>
  <c r="N15" i="1"/>
  <c r="M18" i="1"/>
  <c r="M6" i="1"/>
  <c r="M16" i="1"/>
  <c r="M26" i="1"/>
  <c r="N22" i="1"/>
  <c r="M17" i="1"/>
  <c r="N26" i="1"/>
  <c r="M21" i="1"/>
  <c r="N6" i="1"/>
  <c r="N12" i="1"/>
  <c r="N23" i="1"/>
  <c r="M22" i="1"/>
  <c r="M7" i="1"/>
  <c r="N21" i="1"/>
  <c r="M15" i="1"/>
  <c r="M10" i="1"/>
  <c r="N7" i="1"/>
  <c r="N24" i="1"/>
  <c r="M19" i="1"/>
  <c r="N13" i="1"/>
  <c r="N14" i="1"/>
  <c r="M20" i="1"/>
  <c r="M12" i="1"/>
  <c r="N18" i="1"/>
  <c r="M11" i="1"/>
  <c r="N9" i="1"/>
  <c r="M23" i="1"/>
  <c r="N17" i="1"/>
  <c r="M14" i="1"/>
  <c r="N10" i="1"/>
  <c r="N11" i="1"/>
  <c r="M8" i="1"/>
  <c r="N19" i="1"/>
  <c r="M9" i="1"/>
  <c r="N8" i="1"/>
  <c r="M25" i="1"/>
  <c r="M27" i="1"/>
  <c r="N16" i="1"/>
  <c r="N25" i="1"/>
  <c r="N27" i="1"/>
  <c r="M24" i="1"/>
  <c r="M13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<sst xmlns="http://schemas.openxmlformats.org/spreadsheetml/2006/main" count="28" uniqueCount="27">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</sst>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0.0_);\(0.0\)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6" fillId="2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8" fillId="0" borderId="0" xfId="0" applyFont="1"/>
    <xf numFmtId="1" fontId="0" fillId="0" borderId="0" xfId="0" applyNumberFormat="1" applyBorder="1"/>
    <xf numFmtId="1" fontId="1" fillId="0" borderId="0" xfId="0" applyNumberFormat="1" applyFont="1" applyBorder="1" applyAlignment="1">
      <alignment vertical="center"/>
    </xf>
    <xf numFmtId="1" fontId="0" fillId="0" borderId="0" xfId="0" applyNumberFormat="1" applyFill="1" applyBorder="1"/>
    <xf numFmtId="1" fontId="2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workbookViewId="0">
      <selection activeCell="G13" sqref="G13"/>
    </sheetView>
  </sheetViews>
  <sheetFormatPr defaultRowHeight="15" x14ac:dyDescent="0.25"/>
  <cols>
    <col min="1" max="1" width="72.28515625" customWidth="1"/>
    <col min="2" max="2" width="13.7109375" customWidth="1"/>
    <col min="3" max="3" width="12.140625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2" t="s">
        <v>25</v>
      </c>
    </row>
    <row r="2" spans="1:14" ht="15" customHeight="1" x14ac:dyDescent="0.25">
      <c r="A2" s="19" t="s">
        <v>24</v>
      </c>
      <c r="B2" s="11" t="s">
        <v>23</v>
      </c>
      <c r="C2" s="11" t="s">
        <v>23</v>
      </c>
    </row>
    <row r="3" spans="1:14" ht="15" customHeight="1" x14ac:dyDescent="0.25">
      <c r="A3" s="20"/>
      <c r="B3" s="11" t="s">
        <v>22</v>
      </c>
      <c r="C3" s="11" t="s">
        <v>21</v>
      </c>
    </row>
    <row r="4" spans="1:14" x14ac:dyDescent="0.25">
      <c r="A4" s="10" t="s">
        <v>20</v>
      </c>
      <c r="B4" s="13"/>
      <c r="C4" s="13"/>
    </row>
    <row r="5" spans="1:14" x14ac:dyDescent="0.25">
      <c r="B5" s="14"/>
      <c r="C5" s="13"/>
    </row>
    <row r="6" spans="1:14" x14ac:dyDescent="0.25">
      <c r="A6" s="6" t="s">
        <v>19</v>
      </c>
      <c r="B6" s="16">
        <v>29713288</v>
      </c>
      <c r="C6" s="15">
        <v>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6" t="s">
        <v>18</v>
      </c>
      <c r="B7" s="15">
        <v>0</v>
      </c>
      <c r="C7" s="15">
        <v>0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6" t="s">
        <v>17</v>
      </c>
      <c r="B8" s="15">
        <v>0</v>
      </c>
      <c r="C8" s="15">
        <v>0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6" t="s">
        <v>16</v>
      </c>
      <c r="B9" s="15">
        <v>0</v>
      </c>
      <c r="C9" s="15">
        <v>0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6" t="s">
        <v>15</v>
      </c>
      <c r="B10" s="17">
        <v>-20978064</v>
      </c>
      <c r="C10" s="15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6" t="s">
        <v>14</v>
      </c>
      <c r="B11" s="17"/>
      <c r="C11" s="15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6" t="s">
        <v>13</v>
      </c>
      <c r="B12" s="17">
        <f>SUM(B13:B14)</f>
        <v>-3239125</v>
      </c>
      <c r="C12" s="18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9" t="s">
        <v>12</v>
      </c>
      <c r="B13" s="17">
        <v>-2775600</v>
      </c>
      <c r="C13" s="17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9" t="s">
        <v>11</v>
      </c>
      <c r="B14" s="17">
        <v>-463525</v>
      </c>
      <c r="C14" s="17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6" t="s">
        <v>10</v>
      </c>
      <c r="B15" s="17">
        <v>-297357</v>
      </c>
      <c r="C15" s="17">
        <v>0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6" t="s">
        <v>9</v>
      </c>
      <c r="B16" s="17">
        <v>-2505434</v>
      </c>
      <c r="C16" s="17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7" t="s">
        <v>8</v>
      </c>
      <c r="B17" s="17">
        <f>SUM(B6:B12,B15:B16)</f>
        <v>2693308</v>
      </c>
      <c r="C17" s="17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4"/>
      <c r="B18" s="17"/>
      <c r="C18" s="17"/>
      <c r="M18" t="e">
        <f t="shared" ca="1" si="0"/>
        <v>#NAME?</v>
      </c>
      <c r="N18" t="e">
        <f t="shared" ca="1" si="1"/>
        <v>#NAME?</v>
      </c>
    </row>
    <row r="19" spans="1:14" x14ac:dyDescent="0.25">
      <c r="A19" s="8" t="s">
        <v>7</v>
      </c>
      <c r="B19" s="17"/>
      <c r="C19" s="17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5" t="s">
        <v>6</v>
      </c>
      <c r="B20" s="17">
        <v>0</v>
      </c>
      <c r="C20" s="17">
        <v>0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6" t="s">
        <v>5</v>
      </c>
      <c r="B21" s="17">
        <v>0</v>
      </c>
      <c r="C21" s="17">
        <v>0</v>
      </c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6" t="s">
        <v>4</v>
      </c>
      <c r="B22" s="17">
        <v>0</v>
      </c>
      <c r="C22" s="17">
        <v>0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4" t="s">
        <v>3</v>
      </c>
      <c r="B23" s="17">
        <f>SUM(B20:B22)</f>
        <v>0</v>
      </c>
      <c r="C23" s="17">
        <f>SUM(C20:C22)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2"/>
      <c r="B24" s="17"/>
      <c r="C24" s="17"/>
      <c r="M24" t="e">
        <f t="shared" ca="1" si="0"/>
        <v>#NAME?</v>
      </c>
      <c r="N24" t="e">
        <f t="shared" ca="1" si="1"/>
        <v>#NAME?</v>
      </c>
    </row>
    <row r="25" spans="1:14" x14ac:dyDescent="0.25">
      <c r="A25" s="2" t="s">
        <v>2</v>
      </c>
      <c r="B25" s="17">
        <f>B17+B20</f>
        <v>2693308</v>
      </c>
      <c r="C25" s="17">
        <f>C17+C20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3" t="s">
        <v>1</v>
      </c>
      <c r="B26" s="17">
        <v>-169792</v>
      </c>
      <c r="C26" s="17">
        <v>0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x14ac:dyDescent="0.25">
      <c r="A27" s="2" t="s">
        <v>0</v>
      </c>
      <c r="B27" s="17">
        <f>B25+B26</f>
        <v>2523516</v>
      </c>
      <c r="C27" s="17">
        <f>C25-C26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EsaTec</cp:lastModifiedBy>
  <dcterms:created xsi:type="dcterms:W3CDTF">2018-06-20T15:30:23Z</dcterms:created>
  <dcterms:modified xsi:type="dcterms:W3CDTF">2021-07-24T08:34:31Z</dcterms:modified>
</cp:coreProperties>
</file>