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23427A3-1E9E-43A2-8CE4-6CD12CF74937}" xr6:coauthVersionLast="47" xr6:coauthVersionMax="47" xr10:uidLastSave="{00000000-0000-0000-0000-000000000000}"/>
  <bookViews>
    <workbookView xWindow="12030" yWindow="1320" windowWidth="16095" windowHeight="138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D30" i="18" s="1"/>
  <c r="D35" i="18" s="1"/>
  <c r="B28" i="18"/>
  <c r="B30" i="18" s="1"/>
  <c r="B67" i="18" l="1"/>
  <c r="D67" i="18"/>
  <c r="D59" i="18"/>
  <c r="B59" i="18"/>
  <c r="D50" i="18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<sst xmlns="http://schemas.openxmlformats.org/spreadsheetml/2006/main" count="418" uniqueCount="269">
  <si>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</si>
  <si>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</si>
  <si>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</si>
  <si>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</si>
  <si>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</si>
  <si>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</si>
  <si>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</si>
  <si>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</si>
  <si>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</si>
  <si>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</si>
  <si>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</si>
  <si>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</si>
  <si>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</si>
  <si>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</si>
  <si>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</si>
  <si>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</si>
  <si>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</si>
  <si>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</si>
  <si>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</si>
  <si>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</si>
  <si>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</si>
  <si>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</si>
  <si>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</si>
  <si>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</si>
  <si>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</si>
  <si>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</si>
  <si>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</si>
  <si>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</si>
  <si>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</si>
  <si>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</si>
  <si>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</si>
  <si>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</si>
  <si>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</si>
  <si>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</si>
  <si>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</si>
  <si>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</si>
  <si>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</si>
  <si>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</si>
  <si>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</si>
  <si>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</si>
  <si>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</si>
  <si>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</si>
  <si>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</si>
  <si>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</si>
  <si>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</si>
  <si>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</si>
  <si>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</si>
  <si>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</si>
  <si>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</si>
  <si>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</si>
  <si>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</si>
  <si>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</si>
  <si>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</si>
  <si>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</si>
  <si>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</si>
  <si>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</si>
  <si>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</si>
  <si>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</si>
  <si>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</si>
  <si>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</si>
  <si>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</si>
  <si>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</si>
  <si>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</si>
  <si>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</si>
  <si>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</si>
  <si>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</si>
  <si>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</si>
  <si>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</si>
  <si>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</si>
  <si>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</si>
  <si>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</si>
  <si>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</si>
  <si>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</si>
  <si>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</si>
  <si>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</si>
  <si>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</si>
  <si>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</si>
  <si>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</si>
  <si>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</si>
  <si>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</si>
  <si>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</si>
  <si>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</si>
  <si>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</si>
  <si>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</si>
  <si>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</si>
  <si>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</si>
  <si>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</si>
  <si>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</si>
  <si>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</si>
  <si>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</si>
  <si>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</si>
  <si>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</si>
  <si>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</si>
  <si>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</si>
  <si>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</si>
  <si>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</si>
  <si>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</si>
  <si>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</si>
  <si>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</si>
  <si>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</si>
  <si>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</si>
  <si>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</si>
  <si>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</si>
  <si>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</si>
  <si>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</si>
  <si>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</si>
  <si>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</si>
  <si>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</si>
  <si>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</si>
  <si>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</si>
  <si>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</si>
  <si>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</si>
  <si>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</si>
  <si>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</si>
  <si>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</si>
  <si>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</si>
  <si>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</si>
  <si>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</si>
  <si>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</si>
  <si>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</si>
  <si>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</si>
  <si>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</si>
  <si>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</si>
  <si>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</si>
  <si>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</si>
  <si>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</si>
  <si>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</si>
  <si>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</si>
  <si>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</si>
  <si>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</si>
  <si>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</si>
  <si>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</si>
  <si>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</si>
  <si>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</si>
  <si>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</si>
  <si>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</si>
  <si>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</si>
  <si>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</si>
  <si>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</si>
  <si>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</si>
  <si>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</si>
  <si>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</si>
  <si>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</si>
  <si>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</si>
  <si>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</si>
  <si>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</si>
  <si>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</si>
  <si>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</si>
  <si>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</si>
  <si>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</si>
  <si>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</si>
  <si>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</si>
  <si>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</si>
  <si>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</si>
  <si>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</si>
  <si>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</si>
  <si>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</si>
  <si>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</si>
  <si>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</si>
  <si>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</si>
  <si>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</si>
  <si>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</si>
  <si>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</si>
  <si>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</si>
  <si>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</si>
  <si>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</si>
  <si>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</si>
  <si>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</si>
  <si>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</si>
  <si>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</si>
  <si>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</si>
  <si>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</si>
  <si>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</si>
  <si>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</si>
  <si>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</si>
  <si>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</si>
  <si>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</si>
  <si>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</si>
  <si>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</si>
  <si>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</si>
  <si>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</si>
  <si>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</si>
  <si>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</si>
  <si>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</si>
  <si>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</si>
  <si>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</si>
  <si>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</si>
  <si>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</si>
  <si>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</si>
  <si>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</si>
  <si>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</si>
  <si>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</si>
  <si>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</si>
  <si>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</si>
  <si>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</si>
  <si>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</si>
  <si>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</si>
  <si>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</si>
  <si>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</si>
  <si>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</si>
  <si>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</si>
  <si>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</si>
  <si>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</si>
  <si>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</si>
  <si>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</si>
  <si>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</si>
  <si>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</si>
  <si>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</si>
  <si>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</si>
  <si>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</si>
  <si>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</si>
  <si>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</si>
  <si>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</si>
  <si>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</si>
  <si>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</si>
  <si>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</si>
  <si>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</si>
  <si>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</si>
  <si>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</si>
  <si>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</si>
  <si>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</si>
  <si>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</si>
  <si>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</si>
  <si>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</si>
  <si>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</si>
  <si>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</si>
  <si>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</si>
  <si>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</si>
  <si>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</si>
  <si>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</si>
  <si>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</si>
  <si>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</si>
  <si>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</si>
  <si>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</si>
  <si>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</si>
  <si>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</si>
  <si>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</si>
  <si>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</si>
  <si>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</si>
  <si>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</si>
  <si>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</si>
  <si>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</si>
  <si>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</si>
  <si>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</si>
  <si>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</si>
  <si>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</si>
  <si>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</si>
  <si>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</si>
  <si>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</si>
  <si>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</si>
  <si>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</si>
  <si>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</si>
  <si>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</si>
  <si>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</si>
  <si>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</si>
  <si>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</si>
  <si>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</si>
  <si>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</si>
  <si>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</si>
  <si>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</si>
  <si>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</si>
  <si>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</si>
  <si>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</si>
  <si>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</si>
  <si>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</si>
  <si>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</si>
  <si>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</si>
  <si>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Lalzi Marina Bay Development shpk</t>
  </si>
  <si>
    <t>L62130014G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</si>
</sst>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8" zoomScaleNormal="100" workbookViewId="0">
      <selection activeCell="F18" sqref="F18"/>
    </sheetView>
  </sheetViews>
  <sheetFormatPr defaultRowHeight="15"/>
  <cols>
    <col min="1" max="1" width="59.1406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36"/>
      <c r="C8" s="36"/>
      <c r="D8" s="36"/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/>
      <c r="C10" s="40"/>
      <c r="D10" s="43"/>
      <c r="E10" s="39"/>
      <c r="F10" s="56" t="s">
        <v>264</v>
      </c>
    </row>
    <row r="11" spans="1:6">
      <c r="A11" s="42" t="s">
        <v>259</v>
      </c>
      <c r="B11" s="43"/>
      <c r="C11" s="40"/>
      <c r="D11" s="43"/>
      <c r="E11" s="39"/>
      <c r="F11" s="56" t="s">
        <v>265</v>
      </c>
    </row>
    <row r="12" spans="1:6">
      <c r="A12" s="42" t="s">
        <v>260</v>
      </c>
      <c r="B12" s="43"/>
      <c r="C12" s="40"/>
      <c r="D12" s="43"/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/>
      <c r="C14" s="40"/>
      <c r="D14" s="43"/>
      <c r="E14" s="39"/>
      <c r="F14" s="56" t="s">
        <v>266</v>
      </c>
    </row>
    <row r="15" spans="1:6">
      <c r="A15" s="45" t="s">
        <v>228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691</v>
      </c>
      <c r="C16" s="40"/>
      <c r="D16" s="43">
        <v>54713</v>
      </c>
      <c r="E16" s="39"/>
      <c r="F16" s="34"/>
    </row>
    <row r="17" spans="1:6">
      <c r="A17" s="45" t="s">
        <v>229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230</v>
      </c>
      <c r="B19" s="43"/>
      <c r="C19" s="40"/>
      <c r="D19" s="43"/>
      <c r="E19" s="39"/>
      <c r="F19" s="34"/>
    </row>
    <row r="20" spans="1:6">
      <c r="A20" s="45" t="s">
        <v>231</v>
      </c>
      <c r="B20" s="43"/>
      <c r="C20" s="40"/>
      <c r="D20" s="43"/>
      <c r="E20" s="39"/>
      <c r="F20" s="34"/>
    </row>
    <row r="21" spans="1:6">
      <c r="A21" s="45" t="s">
        <v>232</v>
      </c>
      <c r="B21" s="43">
        <v>-32861</v>
      </c>
      <c r="C21" s="40"/>
      <c r="D21" s="43">
        <v>-2008</v>
      </c>
      <c r="E21" s="39"/>
      <c r="F21" s="34"/>
    </row>
    <row r="22" spans="1:6">
      <c r="A22" s="45" t="s">
        <v>233</v>
      </c>
      <c r="B22" s="43">
        <v>-74430</v>
      </c>
      <c r="C22" s="40"/>
      <c r="D22" s="43">
        <v>-77723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-106600</v>
      </c>
      <c r="C28" s="40"/>
      <c r="D28" s="50">
        <f>SUM(D10:D22,D24:D27)</f>
        <v>-25018</v>
      </c>
      <c r="E28" s="39"/>
      <c r="F28" s="34"/>
    </row>
    <row r="29" spans="1:6" ht="15" customHeight="1">
      <c r="A29" s="45" t="s">
        <v>26</v>
      </c>
      <c r="B29" s="43">
        <v>-25018</v>
      </c>
      <c r="C29" s="40"/>
      <c r="D29" s="43"/>
      <c r="E29" s="39"/>
      <c r="F29" s="34"/>
    </row>
    <row r="30" spans="1:6" ht="15" customHeight="1">
      <c r="A30" s="46" t="s">
        <v>237</v>
      </c>
      <c r="B30" s="50">
        <f>SUM(B28:B29)</f>
        <v>-131618</v>
      </c>
      <c r="C30" s="41"/>
      <c r="D30" s="50">
        <f>SUM(D28:D29)</f>
        <v>-25018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-131618</v>
      </c>
      <c r="C35" s="41"/>
      <c r="D35" s="51">
        <f>D30+D33</f>
        <v>-25018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-131618</v>
      </c>
      <c r="D50" s="52">
        <f>D35</f>
        <v>-25018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 ht="30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 ht="30">
      <c r="A63" s="45" t="s">
        <v>220</v>
      </c>
      <c r="B63" s="43"/>
      <c r="C63" s="40"/>
      <c r="D63" s="43"/>
    </row>
    <row r="64" spans="1:5" ht="30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 ht="30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-131618</v>
      </c>
      <c r="D71" s="53">
        <f>D69+D50</f>
        <v>-25018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C9A3523-5092-46CE-A9FF-9D1276D460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A41001F-7354-4D37-AA5A-DA873BD4644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8C15178-22CF-4E25-86C5-E922951F71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arven cuko</cp:lastModifiedBy>
  <cp:lastPrinted>2016-10-03T09:59:38Z</cp:lastPrinted>
  <dcterms:created xsi:type="dcterms:W3CDTF">2012-01-19T09:31:29Z</dcterms:created>
  <dcterms:modified xsi:type="dcterms:W3CDTF">2025-07-30T10:30:06Z</dcterms:modified>
</cp:coreProperties>
</file>