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\SHARE\dorina.cobani\01. KONTABILITET\KONTABILITET 2024\25. MEDITERRANEAN GROUP\08. BILANC 31.12.2024\QKB\"/>
    </mc:Choice>
  </mc:AlternateContent>
  <bookViews>
    <workbookView xWindow="0" yWindow="0" windowWidth="28800" windowHeight="12435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D57" i="1" l="1"/>
  <c r="B57" i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<sst xmlns="http://schemas.openxmlformats.org/spreadsheetml/2006/main" count="66" uniqueCount="62">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</sst>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65" sqref="D65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0</v>
      </c>
      <c r="C10" s="10"/>
      <c r="D10" s="13">
        <v>0</v>
      </c>
      <c r="E10" s="9"/>
      <c r="F10" s="14" t="s">
        <v>11</v>
      </c>
    </row>
    <row r="11" spans="1:6" x14ac:dyDescent="0.25">
      <c r="A11" s="12" t="s">
        <v>12</v>
      </c>
      <c r="B11" s="13">
        <v>0</v>
      </c>
      <c r="C11" s="10"/>
      <c r="D11" s="13">
        <v>0</v>
      </c>
      <c r="E11" s="9"/>
      <c r="F11" s="14" t="s">
        <v>13</v>
      </c>
    </row>
    <row r="12" spans="1:6" x14ac:dyDescent="0.25">
      <c r="A12" s="12" t="s">
        <v>14</v>
      </c>
      <c r="B12" s="13">
        <v>0</v>
      </c>
      <c r="C12" s="10"/>
      <c r="D12" s="13">
        <v>0</v>
      </c>
      <c r="E12" s="9"/>
      <c r="F12" s="14" t="s">
        <v>13</v>
      </c>
    </row>
    <row r="13" spans="1:6" x14ac:dyDescent="0.25">
      <c r="A13" s="12" t="s">
        <v>15</v>
      </c>
      <c r="B13" s="13">
        <v>0</v>
      </c>
      <c r="C13" s="10"/>
      <c r="D13" s="13">
        <v>0</v>
      </c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>
        <v>0</v>
      </c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>
        <v>0</v>
      </c>
      <c r="C16" s="10"/>
      <c r="D16" s="13">
        <v>0</v>
      </c>
      <c r="E16" s="9"/>
      <c r="F16" s="3"/>
    </row>
    <row r="17" spans="1:6" x14ac:dyDescent="0.25">
      <c r="A17" s="8" t="s">
        <v>20</v>
      </c>
      <c r="B17" s="13">
        <v>0</v>
      </c>
      <c r="C17" s="10"/>
      <c r="D17" s="13"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0</v>
      </c>
      <c r="C19" s="10"/>
      <c r="D19" s="13">
        <v>0</v>
      </c>
      <c r="E19" s="9"/>
      <c r="F19" s="3"/>
    </row>
    <row r="20" spans="1:6" x14ac:dyDescent="0.25">
      <c r="A20" s="12" t="s">
        <v>22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-6891651</v>
      </c>
      <c r="C22" s="10"/>
      <c r="D22" s="13">
        <v>-3158076</v>
      </c>
      <c r="E22" s="9"/>
      <c r="F22" s="3"/>
    </row>
    <row r="23" spans="1:6" x14ac:dyDescent="0.25">
      <c r="A23" s="12" t="s">
        <v>25</v>
      </c>
      <c r="B23" s="13">
        <v>-1121887</v>
      </c>
      <c r="C23" s="10"/>
      <c r="D23" s="13">
        <v>-527402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0</v>
      </c>
      <c r="C26" s="10"/>
      <c r="D26" s="13">
        <v>0</v>
      </c>
      <c r="E26" s="9"/>
      <c r="F26" s="3"/>
    </row>
    <row r="27" spans="1:6" x14ac:dyDescent="0.25">
      <c r="A27" s="8" t="s">
        <v>29</v>
      </c>
      <c r="B27" s="13">
        <v>-10747978</v>
      </c>
      <c r="C27" s="10"/>
      <c r="D27" s="13">
        <v>-4171404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13">
        <v>3746</v>
      </c>
      <c r="C33" s="10"/>
      <c r="D33" s="13">
        <v>481</v>
      </c>
      <c r="E33" s="9"/>
      <c r="F33" s="3"/>
    </row>
    <row r="34" spans="1:6" ht="15" customHeight="1" x14ac:dyDescent="0.25">
      <c r="A34" s="12" t="s">
        <v>36</v>
      </c>
      <c r="B34" s="13">
        <v>37467746</v>
      </c>
      <c r="C34" s="10"/>
      <c r="D34" s="13">
        <v>15421525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-31848405</v>
      </c>
      <c r="C37" s="10"/>
      <c r="D37" s="13">
        <v>-3057600</v>
      </c>
      <c r="E37" s="9"/>
      <c r="F37" s="3"/>
    </row>
    <row r="38" spans="1:6" x14ac:dyDescent="0.25">
      <c r="A38" s="12" t="s">
        <v>40</v>
      </c>
      <c r="B38" s="13">
        <v>-16011656</v>
      </c>
      <c r="C38" s="10"/>
      <c r="D38" s="13">
        <v>-1468498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44</v>
      </c>
      <c r="B42" s="16">
        <f>SUM(B9:B41)</f>
        <v>-29150085</v>
      </c>
      <c r="C42" s="17"/>
      <c r="D42" s="16">
        <f>SUM(D9:D41)</f>
        <v>3039026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0</v>
      </c>
      <c r="C44" s="10"/>
      <c r="D44" s="13">
        <v>0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6">
        <f>SUM(B42:B46)</f>
        <v>-29150085</v>
      </c>
      <c r="C47" s="17"/>
      <c r="D47" s="16">
        <f>SUM(D42:D46)</f>
        <v>3039026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>
        <v>0</v>
      </c>
      <c r="C50" s="21"/>
      <c r="D50" s="22">
        <v>0</v>
      </c>
      <c r="E50" s="9"/>
      <c r="F50" s="3"/>
    </row>
    <row r="51" spans="1:6" x14ac:dyDescent="0.25">
      <c r="A51" s="12" t="s">
        <v>52</v>
      </c>
      <c r="B51" s="22">
        <v>0</v>
      </c>
      <c r="C51" s="21"/>
      <c r="D51" s="22">
        <v>0</v>
      </c>
      <c r="E51" s="9"/>
      <c r="F51" s="3"/>
    </row>
    <row r="52" spans="1:6" x14ac:dyDescent="0.25">
      <c r="A52" s="12" t="s">
        <v>53</v>
      </c>
      <c r="B52" s="22">
        <v>0</v>
      </c>
      <c r="C52" s="21"/>
      <c r="D52" s="22">
        <v>0</v>
      </c>
      <c r="E52" s="5"/>
      <c r="F52" s="3"/>
    </row>
    <row r="53" spans="1:6" ht="15" customHeight="1" x14ac:dyDescent="0.25">
      <c r="A53" s="12" t="s">
        <v>54</v>
      </c>
      <c r="B53" s="22">
        <v>0</v>
      </c>
      <c r="C53" s="21"/>
      <c r="D53" s="22">
        <v>0</v>
      </c>
      <c r="E53" s="23"/>
      <c r="F53" s="23"/>
    </row>
    <row r="54" spans="1:6" x14ac:dyDescent="0.25">
      <c r="A54" s="24" t="s">
        <v>55</v>
      </c>
      <c r="B54" s="22">
        <v>0</v>
      </c>
      <c r="C54" s="21"/>
      <c r="D54" s="22">
        <v>0</v>
      </c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-29150085</v>
      </c>
      <c r="C57" s="31"/>
      <c r="D57" s="30">
        <f>D47+D55</f>
        <v>3039026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Nuna</dc:creator>
  <cp:lastModifiedBy>Ina Nuna</cp:lastModifiedBy>
  <dcterms:created xsi:type="dcterms:W3CDTF">2025-07-01T13:00:56Z</dcterms:created>
  <dcterms:modified xsi:type="dcterms:W3CDTF">2025-07-01T13:10:23Z</dcterms:modified>
</cp:coreProperties>
</file>