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KLUBI 24\"/>
    </mc:Choice>
  </mc:AlternateContent>
  <xr:revisionPtr revIDLastSave="0" documentId="13_ncr:1_{58B3DBED-EED0-454C-A171-F1E8B18461C0}" xr6:coauthVersionLast="45" xr6:coauthVersionMax="45" xr10:uidLastSave="{00000000-0000-0000-0000-000000000000}"/>
  <bookViews>
    <workbookView xWindow="-120" yWindow="-120" windowWidth="24240" windowHeight="131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l="1"/>
  <c r="B35" i="18" s="1"/>
  <c r="B50" i="18" s="1"/>
  <c r="B67" i="18"/>
  <c r="D67" i="18"/>
  <c r="D59" i="18"/>
  <c r="B59" i="18"/>
  <c r="D30" i="18"/>
  <c r="D35" i="18" s="1"/>
  <c r="D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<sst xmlns="http://schemas.openxmlformats.org/spreadsheetml/2006/main" count="412" uniqueCount="266">
  <si>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</si>
  <si>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</si>
  <si>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</si>
  <si>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</si>
  <si>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</si>
  <si>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</si>
  <si>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</si>
  <si>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</si>
  <si>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</si>
  <si>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</si>
  <si>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</si>
  <si>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</si>
  <si>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</si>
  <si>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</si>
  <si>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</si>
  <si>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</si>
  <si>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</si>
  <si>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</si>
  <si>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</si>
  <si>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</si>
  <si>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</si>
  <si>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</si>
  <si>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</si>
  <si>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</si>
  <si>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</si>
  <si>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</si>
  <si>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</si>
  <si>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</si>
  <si>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</si>
  <si>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</si>
  <si>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</si>
  <si>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</si>
  <si>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</si>
  <si>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</si>
  <si>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</si>
  <si>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</si>
  <si>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</si>
  <si>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</si>
  <si>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</si>
  <si>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</si>
  <si>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</si>
  <si>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</si>
  <si>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</si>
  <si>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</si>
  <si>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</si>
  <si>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</si>
  <si>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</si>
  <si>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</si>
  <si>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</si>
  <si>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</si>
  <si>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</si>
  <si>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</si>
  <si>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</si>
  <si>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</si>
  <si>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</si>
  <si>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</si>
  <si>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</si>
  <si>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</si>
  <si>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</si>
  <si>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</si>
  <si>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</si>
  <si>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</si>
  <si>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</si>
  <si>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</si>
  <si>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</si>
  <si>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</si>
  <si>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</si>
  <si>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</si>
  <si>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</si>
  <si>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</si>
  <si>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</si>
  <si>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</si>
  <si>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</si>
  <si>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</si>
  <si>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</si>
  <si>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</si>
  <si>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</si>
  <si>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</si>
  <si>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</si>
  <si>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</si>
  <si>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</si>
  <si>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</si>
  <si>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</si>
  <si>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</si>
  <si>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</si>
  <si>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</si>
  <si>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</si>
  <si>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</si>
  <si>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</si>
  <si>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</si>
  <si>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</si>
  <si>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</si>
  <si>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</si>
  <si>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</si>
  <si>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</si>
  <si>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</si>
  <si>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</si>
  <si>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</si>
  <si>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</si>
  <si>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</si>
  <si>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</si>
  <si>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</si>
  <si>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</si>
  <si>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</si>
  <si>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</si>
  <si>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</si>
  <si>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</si>
  <si>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</si>
  <si>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</si>
  <si>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</si>
  <si>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</si>
  <si>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</si>
  <si>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</si>
  <si>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</si>
  <si>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</si>
  <si>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</si>
  <si>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</si>
  <si>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</si>
  <si>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</si>
  <si>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</si>
  <si>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</si>
  <si>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</si>
  <si>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</si>
  <si>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</si>
  <si>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</si>
  <si>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</si>
  <si>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</si>
  <si>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</si>
  <si>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</si>
  <si>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</si>
  <si>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</si>
  <si>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</si>
  <si>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</si>
  <si>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</si>
  <si>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</si>
  <si>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</si>
  <si>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</si>
  <si>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</si>
  <si>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</si>
  <si>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</si>
  <si>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</si>
  <si>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</si>
  <si>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</si>
  <si>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</si>
  <si>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</si>
  <si>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</si>
  <si>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</si>
  <si>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</si>
  <si>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</si>
  <si>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</si>
  <si>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</si>
  <si>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</si>
  <si>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</si>
  <si>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</si>
  <si>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</si>
  <si>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</si>
  <si>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</si>
  <si>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</si>
  <si>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</si>
  <si>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</si>
  <si>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</si>
  <si>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</si>
  <si>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</si>
  <si>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</si>
  <si>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</si>
  <si>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</si>
  <si>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</si>
  <si>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</si>
  <si>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</si>
  <si>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</si>
  <si>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</si>
  <si>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</si>
  <si>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</si>
  <si>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</si>
  <si>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</si>
  <si>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</si>
  <si>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</si>
  <si>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</si>
  <si>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</si>
  <si>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</si>
  <si>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</si>
  <si>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</si>
  <si>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</si>
  <si>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</si>
  <si>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</si>
  <si>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</si>
  <si>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</si>
  <si>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</si>
  <si>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</si>
  <si>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</si>
  <si>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</si>
  <si>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</si>
  <si>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</si>
  <si>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</si>
  <si>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</si>
  <si>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</si>
  <si>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</si>
  <si>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</si>
  <si>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</si>
  <si>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</si>
  <si>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</si>
  <si>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</si>
  <si>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</si>
  <si>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</si>
  <si>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</si>
  <si>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</si>
  <si>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</si>
  <si>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</si>
  <si>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</si>
  <si>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</si>
  <si>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</si>
  <si>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</si>
  <si>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</si>
  <si>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</si>
  <si>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</si>
  <si>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</si>
  <si>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</si>
  <si>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</si>
  <si>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</si>
  <si>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</si>
  <si>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</si>
  <si>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</si>
  <si>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</si>
  <si>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</si>
  <si>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</si>
  <si>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</si>
  <si>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</si>
  <si>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</si>
  <si>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</si>
  <si>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</si>
  <si>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</si>
  <si>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</si>
  <si>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</si>
  <si>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</si>
  <si>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</si>
  <si>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</si>
  <si>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</si>
  <si>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</si>
  <si>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</si>
  <si>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</si>
  <si>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</si>
  <si>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</si>
  <si>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</si>
  <si>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</si>
  <si>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</si>
  <si>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</si>
  <si>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</si>
  <si>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</si>
  <si>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</si>
  <si>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</si>
  <si>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</si>
  <si>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</si>
  <si>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</si>
  <si>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</si>
  <si>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</si>
  <si>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</si>
  <si>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</si>
  <si>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</si>
  <si>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</si>
  <si>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</si>
  <si>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</si>
  <si>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2024</t>
  </si>
  <si>
    <t>Lek</t>
  </si>
  <si>
    <t>K.F.LUSHNJA 1930 sh.a</t>
  </si>
  <si>
    <t>L34511403C</t>
  </si>
  <si>
    <t>Te ardhura nga njesite ekonomike brenda grupit*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</si>
</sst>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 applyProtection="1">
      <alignment horizontal="center"/>
    </xf>
    <xf numFmtId="0" fontId="180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showGridLines="0" tabSelected="1" topLeftCell="A58" workbookViewId="0">
      <selection activeCell="F71" sqref="F71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1.57031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261</v>
      </c>
    </row>
    <row r="2" spans="1:6">
      <c r="A2" s="42" t="s">
        <v>263</v>
      </c>
    </row>
    <row r="3" spans="1:6">
      <c r="A3" s="42" t="s">
        <v>264</v>
      </c>
    </row>
    <row r="4" spans="1:6">
      <c r="A4" s="42" t="s">
        <v>262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/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1681085</v>
      </c>
      <c r="C10" s="44"/>
      <c r="D10" s="50">
        <v>1583671</v>
      </c>
      <c r="E10" s="43"/>
      <c r="F10" s="66"/>
    </row>
    <row r="11" spans="1:6">
      <c r="A11" s="49" t="s">
        <v>257</v>
      </c>
      <c r="B11" s="50"/>
      <c r="C11" s="44"/>
      <c r="D11" s="50"/>
      <c r="E11" s="43"/>
      <c r="F11" s="66"/>
    </row>
    <row r="12" spans="1:6">
      <c r="A12" s="49" t="s">
        <v>258</v>
      </c>
      <c r="B12" s="50"/>
      <c r="C12" s="44"/>
      <c r="D12" s="50"/>
      <c r="E12" s="43"/>
      <c r="F12" s="66"/>
    </row>
    <row r="13" spans="1:6">
      <c r="A13" s="49" t="s">
        <v>259</v>
      </c>
      <c r="B13" s="50"/>
      <c r="C13" s="44"/>
      <c r="D13" s="50"/>
      <c r="E13" s="43"/>
      <c r="F13" s="66"/>
    </row>
    <row r="14" spans="1:6">
      <c r="A14" s="49" t="s">
        <v>260</v>
      </c>
      <c r="B14" s="50">
        <v>49985378</v>
      </c>
      <c r="C14" s="44"/>
      <c r="D14" s="50">
        <v>43925253</v>
      </c>
      <c r="E14" s="43"/>
      <c r="F14" s="66"/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9">
      <c r="A17" s="52" t="s">
        <v>227</v>
      </c>
      <c r="B17" s="50"/>
      <c r="C17" s="44"/>
      <c r="D17" s="50"/>
      <c r="E17" s="43"/>
      <c r="F17" s="36"/>
    </row>
    <row r="18" spans="1:9">
      <c r="A18" s="52" t="s">
        <v>216</v>
      </c>
      <c r="B18" s="50">
        <v>-5291432</v>
      </c>
      <c r="C18" s="44"/>
      <c r="D18" s="50">
        <v>-5619325</v>
      </c>
      <c r="E18" s="43"/>
      <c r="F18" s="36"/>
    </row>
    <row r="19" spans="1:9">
      <c r="A19" s="52" t="s">
        <v>228</v>
      </c>
      <c r="B19" s="50">
        <v>-295580</v>
      </c>
      <c r="C19" s="44"/>
      <c r="D19" s="50">
        <v>-164659</v>
      </c>
      <c r="E19" s="43"/>
      <c r="F19" s="36"/>
    </row>
    <row r="20" spans="1:9">
      <c r="A20" s="52" t="s">
        <v>229</v>
      </c>
      <c r="B20" s="50">
        <v>-42114532</v>
      </c>
      <c r="C20" s="44"/>
      <c r="D20" s="50">
        <v>-37193277</v>
      </c>
      <c r="E20" s="43"/>
      <c r="F20" s="36"/>
    </row>
    <row r="21" spans="1:9">
      <c r="A21" s="52" t="s">
        <v>230</v>
      </c>
      <c r="B21" s="50"/>
      <c r="C21" s="44"/>
      <c r="D21" s="50"/>
      <c r="E21" s="43"/>
      <c r="F21" s="36"/>
    </row>
    <row r="22" spans="1:9">
      <c r="A22" s="52" t="s">
        <v>231</v>
      </c>
      <c r="B22" s="50">
        <v>-3727506</v>
      </c>
      <c r="C22" s="44"/>
      <c r="D22" s="50">
        <v>-5372920</v>
      </c>
      <c r="E22" s="43"/>
      <c r="F22" s="36"/>
    </row>
    <row r="23" spans="1:9">
      <c r="A23" s="52"/>
      <c r="B23" s="52"/>
      <c r="C23" s="52"/>
      <c r="D23" s="52"/>
      <c r="E23" s="43"/>
      <c r="F23" s="36"/>
    </row>
    <row r="24" spans="1:9">
      <c r="A24" s="52" t="s">
        <v>232</v>
      </c>
      <c r="B24" s="50"/>
      <c r="C24" s="44"/>
      <c r="D24" s="50"/>
      <c r="E24" s="43"/>
      <c r="F24" s="36"/>
    </row>
    <row r="25" spans="1:9">
      <c r="A25" s="52" t="s">
        <v>233</v>
      </c>
      <c r="B25" s="50"/>
      <c r="C25" s="44"/>
      <c r="D25" s="50"/>
      <c r="E25" s="43"/>
      <c r="F25" s="36"/>
    </row>
    <row r="26" spans="1:9">
      <c r="A26" s="52" t="s">
        <v>234</v>
      </c>
      <c r="B26" s="50"/>
      <c r="C26" s="44"/>
      <c r="D26" s="50"/>
      <c r="E26" s="43"/>
      <c r="F26" s="36"/>
    </row>
    <row r="27" spans="1:9">
      <c r="A27" s="63" t="s">
        <v>265</v>
      </c>
      <c r="B27" s="50"/>
      <c r="C27" s="44"/>
      <c r="D27" s="50">
        <v>3191053</v>
      </c>
      <c r="E27" s="43"/>
      <c r="F27" s="36"/>
    </row>
    <row r="28" spans="1:9" ht="15" customHeight="1">
      <c r="A28" s="53" t="s">
        <v>217</v>
      </c>
      <c r="B28" s="57">
        <f>SUM(B10:B22,B24:B27)</f>
        <v>237413</v>
      </c>
      <c r="C28" s="44"/>
      <c r="D28" s="57">
        <f>SUM(D10:D22,D24:D27)</f>
        <v>349796</v>
      </c>
      <c r="E28" s="43"/>
      <c r="F28" s="64"/>
      <c r="G28" s="64"/>
      <c r="H28" s="64"/>
      <c r="I28" s="64"/>
    </row>
    <row r="29" spans="1:9" ht="15" customHeight="1">
      <c r="A29" s="52" t="s">
        <v>26</v>
      </c>
      <c r="B29" s="50">
        <v>-35612</v>
      </c>
      <c r="C29" s="44"/>
      <c r="D29" s="50">
        <v>-52469</v>
      </c>
      <c r="E29" s="43"/>
      <c r="F29" s="36"/>
    </row>
    <row r="30" spans="1:9" ht="15" customHeight="1">
      <c r="A30" s="53" t="s">
        <v>235</v>
      </c>
      <c r="B30" s="57">
        <f>SUM(B28:B29)</f>
        <v>201801</v>
      </c>
      <c r="C30" s="45"/>
      <c r="D30" s="57">
        <f>SUM(D28:D29)</f>
        <v>297327</v>
      </c>
      <c r="E30" s="43"/>
      <c r="F30" s="36"/>
    </row>
    <row r="31" spans="1:9" ht="15" customHeight="1">
      <c r="A31" s="52"/>
      <c r="B31" s="52"/>
      <c r="C31" s="52"/>
      <c r="D31" s="52"/>
      <c r="E31" s="43"/>
      <c r="F31" s="36"/>
    </row>
    <row r="32" spans="1:9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201801</v>
      </c>
      <c r="C35" s="48"/>
      <c r="D35" s="58">
        <f>D30+D33</f>
        <v>297327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201801</v>
      </c>
      <c r="D50" s="59">
        <f>D35</f>
        <v>297327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7">
      <c r="A65" s="63" t="s">
        <v>214</v>
      </c>
      <c r="B65" s="50"/>
      <c r="C65" s="44"/>
      <c r="D65" s="50"/>
    </row>
    <row r="66" spans="1:7">
      <c r="A66" s="52" t="s">
        <v>252</v>
      </c>
      <c r="B66" s="50"/>
      <c r="C66" s="44"/>
      <c r="D66" s="50"/>
    </row>
    <row r="67" spans="1:7">
      <c r="A67" s="53" t="s">
        <v>223</v>
      </c>
      <c r="B67" s="59">
        <f>SUM(B62:B66)</f>
        <v>0</v>
      </c>
      <c r="D67" s="59">
        <f>SUM(D62:D66)</f>
        <v>0</v>
      </c>
    </row>
    <row r="68" spans="1:7">
      <c r="A68" s="51"/>
    </row>
    <row r="69" spans="1:7">
      <c r="A69" s="53" t="s">
        <v>253</v>
      </c>
      <c r="B69" s="59">
        <f>SUM(B59,B67)</f>
        <v>0</v>
      </c>
      <c r="D69" s="59">
        <f>SUM(D59,D67)</f>
        <v>0</v>
      </c>
    </row>
    <row r="70" spans="1:7">
      <c r="A70" s="51"/>
      <c r="B70" s="59"/>
      <c r="D70" s="59"/>
    </row>
    <row r="71" spans="1:7" ht="15.75" thickBot="1">
      <c r="A71" s="53" t="s">
        <v>254</v>
      </c>
      <c r="B71" s="60">
        <f>B69+B50</f>
        <v>201801</v>
      </c>
      <c r="D71" s="60">
        <f>D69+D50</f>
        <v>297327</v>
      </c>
      <c r="F71" s="65"/>
      <c r="G71" s="64"/>
    </row>
    <row r="72" spans="1:7" ht="15.75" thickTop="1">
      <c r="A72" s="52"/>
    </row>
    <row r="73" spans="1:7">
      <c r="A73" s="54" t="s">
        <v>222</v>
      </c>
      <c r="F73" s="65"/>
      <c r="G73" s="64"/>
    </row>
    <row r="74" spans="1:7">
      <c r="A74" s="52" t="s">
        <v>239</v>
      </c>
      <c r="B74" s="61"/>
      <c r="D74" s="61"/>
    </row>
    <row r="75" spans="1:7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2025-06-24T13:08:06Z</dcterms:modified>
</cp:coreProperties>
</file>