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nurellari\Desktop\Loresa shpk\Pasqyra Financiare 2023\e-albania\"/>
    </mc:Choice>
  </mc:AlternateContent>
  <xr:revisionPtr revIDLastSave="0" documentId="8_{9233071C-E5B0-4562-94D8-015DCB51956A}" xr6:coauthVersionLast="36" xr6:coauthVersionMax="36" xr10:uidLastSave="{00000000-0000-0000-0000-000000000000}"/>
  <bookViews>
    <workbookView xWindow="0" yWindow="0" windowWidth="23040" windowHeight="952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<sst xmlns="http://schemas.openxmlformats.org/spreadsheetml/2006/main" count="418" uniqueCount="270">
  <si>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</si>
  <si>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</si>
  <si>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</si>
  <si>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</si>
  <si>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</si>
  <si>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</si>
  <si>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</si>
  <si>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</si>
  <si>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</si>
  <si>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</si>
  <si>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</si>
  <si>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</si>
  <si>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</si>
  <si>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</si>
  <si>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</si>
  <si>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</si>
  <si>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</si>
  <si>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</si>
  <si>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</si>
  <si>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</si>
  <si>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</si>
  <si>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</si>
  <si>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</si>
  <si>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</si>
  <si>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</si>
  <si>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</si>
  <si>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</si>
  <si>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</si>
  <si>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</si>
  <si>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</si>
  <si>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</si>
  <si>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</si>
  <si>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</si>
  <si>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</si>
  <si>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</si>
  <si>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</si>
  <si>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</si>
  <si>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</si>
  <si>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</si>
  <si>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</si>
  <si>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</si>
  <si>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</si>
  <si>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</si>
  <si>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</si>
  <si>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</si>
  <si>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</si>
  <si>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</si>
  <si>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</si>
  <si>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</si>
  <si>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</si>
  <si>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</si>
  <si>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</si>
  <si>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</si>
  <si>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</si>
  <si>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</si>
  <si>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</si>
  <si>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</si>
  <si>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</si>
  <si>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</si>
  <si>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</si>
  <si>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</si>
  <si>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</si>
  <si>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</si>
  <si>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</si>
  <si>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</si>
  <si>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</si>
  <si>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</si>
  <si>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</si>
  <si>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</si>
  <si>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</si>
  <si>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</si>
  <si>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</si>
  <si>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</si>
  <si>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</si>
  <si>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</si>
  <si>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</si>
  <si>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</si>
  <si>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</si>
  <si>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</si>
  <si>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</si>
  <si>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</si>
  <si>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</si>
  <si>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</si>
  <si>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</si>
  <si>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</si>
  <si>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</si>
  <si>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</si>
  <si>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</si>
  <si>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</si>
  <si>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</si>
  <si>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</si>
  <si>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</si>
  <si>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</si>
  <si>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</si>
  <si>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</si>
  <si>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</si>
  <si>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</si>
  <si>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</si>
  <si>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</si>
  <si>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</si>
  <si>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</si>
  <si>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</si>
  <si>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</si>
  <si>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</si>
  <si>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</si>
  <si>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</si>
  <si>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</si>
  <si>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</si>
  <si>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</si>
  <si>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</si>
  <si>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</si>
  <si>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</si>
  <si>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</si>
  <si>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</si>
  <si>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</si>
  <si>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</si>
  <si>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</si>
  <si>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</si>
  <si>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</si>
  <si>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</si>
  <si>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</si>
  <si>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</si>
  <si>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</si>
  <si>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</si>
  <si>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</si>
  <si>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</si>
  <si>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</si>
  <si>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</si>
  <si>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</si>
  <si>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</si>
  <si>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</si>
  <si>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</si>
  <si>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</si>
  <si>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</si>
  <si>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</si>
  <si>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</si>
  <si>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</si>
  <si>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</si>
  <si>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</si>
  <si>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</si>
  <si>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</si>
  <si>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</si>
  <si>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</si>
  <si>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</si>
  <si>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</si>
  <si>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</si>
  <si>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</si>
  <si>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</si>
  <si>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</si>
  <si>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</si>
  <si>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</si>
  <si>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</si>
  <si>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</si>
  <si>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</si>
  <si>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</si>
  <si>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</si>
  <si>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</si>
  <si>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</si>
  <si>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</si>
  <si>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</si>
  <si>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</si>
  <si>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</si>
  <si>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</si>
  <si>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</si>
  <si>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</si>
  <si>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</si>
  <si>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</si>
  <si>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</si>
  <si>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</si>
  <si>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</si>
  <si>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</si>
  <si>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</si>
  <si>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</si>
  <si>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</si>
  <si>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</si>
  <si>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</si>
  <si>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</si>
  <si>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</si>
  <si>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</si>
  <si>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</si>
  <si>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</si>
  <si>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</si>
  <si>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</si>
  <si>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</si>
  <si>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</si>
  <si>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</si>
  <si>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</si>
  <si>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</si>
  <si>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</si>
  <si>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</si>
  <si>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</si>
  <si>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</si>
  <si>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</si>
  <si>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</si>
  <si>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</si>
  <si>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</si>
  <si>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</si>
  <si>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</si>
  <si>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</si>
  <si>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</si>
  <si>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</si>
  <si>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</si>
  <si>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</si>
  <si>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</si>
  <si>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</si>
  <si>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</si>
  <si>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</si>
  <si>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</si>
  <si>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</si>
  <si>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</si>
  <si>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</si>
  <si>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</si>
  <si>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</si>
  <si>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</si>
  <si>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</si>
  <si>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</si>
  <si>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</si>
  <si>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</si>
  <si>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</si>
  <si>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</si>
  <si>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</si>
  <si>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</si>
  <si>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</si>
  <si>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</si>
  <si>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</si>
  <si>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</si>
  <si>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</si>
  <si>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</si>
  <si>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</si>
  <si>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</si>
  <si>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</si>
  <si>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</si>
  <si>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</si>
  <si>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</si>
  <si>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</si>
  <si>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</si>
  <si>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</si>
  <si>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</si>
  <si>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</si>
  <si>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</si>
  <si>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</si>
  <si>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</si>
  <si>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</si>
  <si>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</si>
  <si>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</si>
  <si>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</si>
  <si>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</si>
  <si>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</si>
  <si>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</si>
  <si>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</si>
  <si>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</si>
  <si>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</si>
  <si>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</si>
  <si>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</si>
  <si>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</si>
  <si>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</si>
  <si>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</si>
  <si>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</si>
  <si>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</si>
  <si>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</si>
  <si>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</si>
  <si>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</si>
  <si>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</si>
  <si>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</si>
  <si>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</si>
  <si>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te tjera nga aktiviteti I shfrytezimit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</si>
  <si>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te ardhura/shpenzime financiare</t>
    </r>
  </si>
  <si>
    <t>LORESA</t>
  </si>
  <si>
    <t>Pasqyrat financiare te vitit 2023</t>
  </si>
  <si>
    <t>NIPT :L52423020A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</si>
</sst>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65" sqref="A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267</v>
      </c>
    </row>
    <row r="3" spans="1:6">
      <c r="A3" s="42" t="s">
        <v>269</v>
      </c>
    </row>
    <row r="4" spans="1:6">
      <c r="A4" s="42" t="s">
        <v>223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7504967</v>
      </c>
      <c r="C10" s="44"/>
      <c r="D10" s="50">
        <v>293057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265</v>
      </c>
      <c r="B18" s="50"/>
      <c r="C18" s="44"/>
      <c r="D18" s="50">
        <v>-305554</v>
      </c>
      <c r="E18" s="43"/>
      <c r="F18" s="36"/>
    </row>
    <row r="19" spans="1:6">
      <c r="A19" s="52" t="s">
        <v>228</v>
      </c>
      <c r="B19" s="50">
        <v>-1238457</v>
      </c>
      <c r="C19" s="44"/>
      <c r="D19" s="50">
        <v>-1442528</v>
      </c>
      <c r="E19" s="43"/>
      <c r="F19" s="36"/>
    </row>
    <row r="20" spans="1:6">
      <c r="A20" s="52" t="s">
        <v>229</v>
      </c>
      <c r="B20" s="50">
        <v>-15708</v>
      </c>
      <c r="C20" s="44"/>
      <c r="D20" s="50">
        <v>-379006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-152547</v>
      </c>
      <c r="C22" s="44"/>
      <c r="D22" s="50">
        <v>-3734717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6098255</v>
      </c>
      <c r="C28" s="44"/>
      <c r="D28" s="57">
        <f>SUM(D10:D22,D24:D27)</f>
        <v>-5568748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6098255</v>
      </c>
      <c r="C30" s="45"/>
      <c r="D30" s="57">
        <f>SUM(D28:D29)</f>
        <v>-5568748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6098255</v>
      </c>
      <c r="C35" s="48"/>
      <c r="D35" s="58">
        <f>D30+D33</f>
        <v>-5568748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6098255</v>
      </c>
      <c r="D50" s="59">
        <f>D35</f>
        <v>-5568748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>
        <v>-1</v>
      </c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266</v>
      </c>
      <c r="B65" s="50">
        <v>-362137</v>
      </c>
      <c r="C65" s="44"/>
      <c r="D65" s="50">
        <v>-5100</v>
      </c>
    </row>
    <row r="66" spans="1:4">
      <c r="A66" s="52" t="s">
        <v>252</v>
      </c>
      <c r="B66" s="50"/>
      <c r="C66" s="44"/>
      <c r="D66" s="50"/>
    </row>
    <row r="67" spans="1:4">
      <c r="A67" s="53" t="s">
        <v>222</v>
      </c>
      <c r="B67" s="59">
        <f>SUM(B62:B66)</f>
        <v>-362138</v>
      </c>
      <c r="D67" s="59">
        <f>SUM(D62:D66)</f>
        <v>-5100</v>
      </c>
    </row>
    <row r="68" spans="1:4">
      <c r="A68" s="51"/>
    </row>
    <row r="69" spans="1:4">
      <c r="A69" s="53" t="s">
        <v>253</v>
      </c>
      <c r="B69" s="59">
        <f>SUM(B59,B67)</f>
        <v>-362138</v>
      </c>
      <c r="D69" s="59">
        <f>SUM(D59,D67)</f>
        <v>-5100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5736117</v>
      </c>
      <c r="D71" s="60">
        <f>D69+D50</f>
        <v>-5573848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 Nurellari</cp:lastModifiedBy>
  <cp:lastPrinted>2016-10-03T09:59:38Z</cp:lastPrinted>
  <dcterms:created xsi:type="dcterms:W3CDTF">2012-01-19T09:31:29Z</dcterms:created>
  <dcterms:modified xsi:type="dcterms:W3CDTF">2024-07-12T09:20:41Z</dcterms:modified>
</cp:coreProperties>
</file>