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ompjuteri i Egles\NEZIR 2021\VITI 2024\UDHA 2024\BILANCI 2024\BILANCI\LOSHI\"/>
    </mc:Choice>
  </mc:AlternateContent>
  <xr:revisionPtr revIDLastSave="0" documentId="13_ncr:1_{606455E5-7746-4EAB-AB9C-3AFF2BFE6958}" xr6:coauthVersionLast="47" xr6:coauthVersionMax="47" xr10:uidLastSave="{00000000-0000-0000-0000-000000000000}"/>
  <bookViews>
    <workbookView xWindow="-108" yWindow="-108" windowWidth="23256" windowHeight="1245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<sst xmlns="http://schemas.openxmlformats.org/spreadsheetml/2006/main" count="416" uniqueCount="273">
  <si>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</si>
  <si>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</si>
  <si>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</si>
  <si>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</si>
  <si>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</si>
  <si>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</si>
  <si>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</si>
  <si>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</si>
  <si>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</si>
  <si>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</si>
  <si>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</si>
  <si>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</si>
  <si>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</si>
  <si>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</si>
  <si>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</si>
  <si>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</si>
  <si>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</si>
  <si>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</si>
  <si>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</si>
  <si>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</si>
  <si>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</si>
  <si>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</si>
  <si>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</si>
  <si>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</si>
  <si>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</si>
  <si>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</si>
  <si>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</si>
  <si>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</si>
  <si>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</si>
  <si>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</si>
  <si>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</si>
  <si>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</si>
  <si>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</si>
  <si>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</si>
  <si>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</si>
  <si>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</si>
  <si>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</si>
  <si>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</si>
  <si>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</si>
  <si>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</si>
  <si>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</si>
  <si>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</si>
  <si>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</si>
  <si>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</si>
  <si>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</si>
  <si>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</si>
  <si>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</si>
  <si>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</si>
  <si>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</si>
  <si>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</si>
  <si>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</si>
  <si>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</si>
  <si>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</si>
  <si>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</si>
  <si>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</si>
  <si>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</si>
  <si>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</si>
  <si>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</si>
  <si>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</si>
  <si>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</si>
  <si>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</si>
  <si>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</si>
  <si>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</si>
  <si>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</si>
  <si>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</si>
  <si>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</si>
  <si>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</si>
  <si>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</si>
  <si>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</si>
  <si>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</si>
  <si>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</si>
  <si>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</si>
  <si>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</si>
  <si>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</si>
  <si>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</si>
  <si>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</si>
  <si>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</si>
  <si>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</si>
  <si>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</si>
  <si>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</si>
  <si>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</si>
  <si>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</si>
  <si>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</si>
  <si>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</si>
  <si>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</si>
  <si>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</si>
  <si>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</si>
  <si>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</si>
  <si>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</si>
  <si>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</si>
  <si>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</si>
  <si>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</si>
  <si>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</si>
  <si>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</si>
  <si>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</si>
  <si>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</si>
  <si>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</si>
  <si>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</si>
  <si>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</si>
  <si>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</si>
  <si>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</si>
  <si>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</si>
  <si>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</si>
  <si>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</si>
  <si>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</si>
  <si>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</si>
  <si>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</si>
  <si>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</si>
  <si>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</si>
  <si>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</si>
  <si>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</si>
  <si>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</si>
  <si>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</si>
  <si>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</si>
  <si>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</si>
  <si>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</si>
  <si>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</si>
  <si>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</si>
  <si>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</si>
  <si>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</si>
  <si>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</si>
  <si>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</si>
  <si>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</si>
  <si>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</si>
  <si>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</si>
  <si>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</si>
  <si>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</si>
  <si>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</si>
  <si>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</si>
  <si>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</si>
  <si>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</si>
  <si>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</si>
  <si>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</si>
  <si>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</si>
  <si>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</si>
  <si>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</si>
  <si>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</si>
  <si>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</si>
  <si>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</si>
  <si>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</si>
  <si>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</si>
  <si>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</si>
  <si>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</si>
  <si>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</si>
  <si>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</si>
  <si>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</si>
  <si>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</si>
  <si>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</si>
  <si>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</si>
  <si>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</si>
  <si>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</si>
  <si>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</si>
  <si>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</si>
  <si>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</si>
  <si>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</si>
  <si>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</si>
  <si>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</si>
  <si>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</si>
  <si>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</si>
  <si>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</si>
  <si>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</si>
  <si>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</si>
  <si>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</si>
  <si>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</si>
  <si>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</si>
  <si>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</si>
  <si>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</si>
  <si>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</si>
  <si>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</si>
  <si>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</si>
  <si>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</si>
  <si>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</si>
  <si>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</si>
  <si>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</si>
  <si>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</si>
  <si>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</si>
  <si>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</si>
  <si>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</si>
  <si>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</si>
  <si>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</si>
  <si>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</si>
  <si>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</si>
  <si>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</si>
  <si>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</si>
  <si>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</si>
  <si>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</si>
  <si>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</si>
  <si>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</si>
  <si>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</si>
  <si>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</si>
  <si>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</si>
  <si>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</si>
  <si>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</si>
  <si>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</si>
  <si>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</si>
  <si>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</si>
  <si>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</si>
  <si>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</si>
  <si>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</si>
  <si>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</si>
  <si>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</si>
  <si>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</si>
  <si>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</si>
  <si>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</si>
  <si>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</si>
  <si>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</si>
  <si>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</si>
  <si>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</si>
  <si>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</si>
  <si>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</si>
  <si>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</si>
  <si>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</si>
  <si>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</si>
  <si>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</si>
  <si>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</si>
  <si>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</si>
  <si>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</si>
  <si>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</si>
  <si>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</si>
  <si>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</si>
  <si>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</si>
  <si>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</si>
  <si>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</si>
  <si>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</si>
  <si>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</si>
  <si>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</si>
  <si>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</si>
  <si>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</si>
  <si>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</si>
  <si>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</si>
  <si>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</si>
  <si>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</si>
  <si>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</si>
  <si>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</si>
  <si>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</si>
  <si>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</si>
  <si>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</si>
  <si>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</si>
  <si>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</si>
  <si>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</si>
  <si>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</si>
  <si>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</si>
  <si>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</si>
  <si>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</si>
  <si>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</si>
  <si>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</si>
  <si>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</si>
  <si>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</si>
  <si>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</si>
  <si>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</si>
  <si>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</si>
  <si>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</si>
  <si>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</si>
  <si>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</si>
  <si>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</si>
  <si>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</si>
  <si>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</si>
  <si>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</si>
  <si>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</si>
  <si>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</si>
  <si>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</si>
  <si>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</si>
  <si>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</si>
  <si>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</si>
  <si>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</si>
  <si>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</si>
  <si>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</si>
  <si>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</si>
  <si>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UDHA SH.P.K</t>
  </si>
  <si>
    <t>NIPT nga sistemi K77524909Q</t>
  </si>
  <si>
    <t>VITI 2023</t>
  </si>
  <si>
    <t>VITI 2024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</si>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</sst>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55" zoomScaleNormal="100" workbookViewId="0">
      <selection activeCell="J66" sqref="J66"/>
    </sheetView>
  </sheetViews>
  <sheetFormatPr defaultColWidth="9.109375" defaultRowHeight="13.8"/>
  <cols>
    <col min="1" max="1" width="64.1093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7" width="11.77734375" style="40" bestFit="1" customWidth="1"/>
    <col min="8" max="8" width="11" style="40" bestFit="1" customWidth="1"/>
    <col min="9" max="9" width="9.5546875" style="40" bestFit="1" customWidth="1"/>
    <col min="10" max="11" width="9.109375" style="40"/>
    <col min="12" max="12" width="15.77734375" style="40" bestFit="1" customWidth="1"/>
    <col min="13" max="16384" width="9.109375" style="40"/>
  </cols>
  <sheetData>
    <row r="1" spans="1:6">
      <c r="A1" s="45" t="s">
        <v>272</v>
      </c>
    </row>
    <row r="2" spans="1:6" ht="14.4">
      <c r="A2" s="46" t="s">
        <v>268</v>
      </c>
    </row>
    <row r="3" spans="1:6" ht="14.4">
      <c r="A3" s="46" t="s">
        <v>269</v>
      </c>
    </row>
    <row r="4" spans="1:6" ht="14.4">
      <c r="A4" s="46" t="s">
        <v>239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 t="s">
        <v>271</v>
      </c>
      <c r="C8" s="42"/>
      <c r="D8" s="42" t="s">
        <v>270</v>
      </c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600947405</v>
      </c>
      <c r="C10" s="48"/>
      <c r="D10" s="53">
        <v>483874922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>
        <v>0</v>
      </c>
      <c r="C14" s="48"/>
      <c r="D14" s="53">
        <v>0</v>
      </c>
      <c r="E14" s="47"/>
      <c r="F14" s="68" t="s">
        <v>266</v>
      </c>
    </row>
    <row r="15" spans="1:6" ht="27.6">
      <c r="A15" s="43" t="s">
        <v>216</v>
      </c>
      <c r="B15" s="53"/>
      <c r="C15" s="48"/>
      <c r="D15" s="53"/>
      <c r="E15" s="47"/>
      <c r="F15" s="40"/>
    </row>
    <row r="16" spans="1:6" ht="27.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-378417308</v>
      </c>
      <c r="C19" s="48"/>
      <c r="D19" s="53">
        <v>-308273722</v>
      </c>
      <c r="E19" s="47"/>
      <c r="F19" s="40"/>
    </row>
    <row r="20" spans="1:6">
      <c r="A20" s="52" t="s">
        <v>244</v>
      </c>
      <c r="B20" s="53">
        <v>0</v>
      </c>
      <c r="C20" s="48"/>
      <c r="D20" s="53">
        <v>0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-49690676</v>
      </c>
      <c r="C22" s="48"/>
      <c r="D22" s="53">
        <v>-39764359</v>
      </c>
      <c r="E22" s="47"/>
      <c r="F22" s="40"/>
    </row>
    <row r="23" spans="1:6">
      <c r="A23" s="52" t="s">
        <v>246</v>
      </c>
      <c r="B23" s="53">
        <v>-8318036</v>
      </c>
      <c r="C23" s="48"/>
      <c r="D23" s="53">
        <v>-6620239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-15127597</v>
      </c>
      <c r="C26" s="48"/>
      <c r="D26" s="53">
        <v>-8209704</v>
      </c>
      <c r="E26" s="47"/>
      <c r="F26" s="40"/>
    </row>
    <row r="27" spans="1:6">
      <c r="A27" s="43" t="s">
        <v>221</v>
      </c>
      <c r="B27" s="53">
        <v>-72832577</v>
      </c>
      <c r="C27" s="48"/>
      <c r="D27" s="53">
        <v>-84807094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 ht="27.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-753409</v>
      </c>
      <c r="C37" s="48"/>
      <c r="D37" s="53">
        <v>-744423</v>
      </c>
      <c r="E37" s="47"/>
      <c r="F37" s="40"/>
    </row>
    <row r="38" spans="1:6" ht="27.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0</v>
      </c>
      <c r="C39" s="48"/>
      <c r="D39" s="53">
        <v>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75807802</v>
      </c>
      <c r="C42" s="51"/>
      <c r="D42" s="50">
        <f>SUM(D9:D41)</f>
        <v>35455381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-11175237</v>
      </c>
      <c r="C44" s="48"/>
      <c r="D44" s="53">
        <v>-5306790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64632565</v>
      </c>
      <c r="C47" s="51"/>
      <c r="D47" s="50">
        <f>SUM(D42:D46)</f>
        <v>30148591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>
        <v>-1306224</v>
      </c>
      <c r="C50" s="49"/>
      <c r="D50" s="54">
        <v>-76784</v>
      </c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 ht="27.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-1306224</v>
      </c>
      <c r="C55" s="59"/>
      <c r="D55" s="58">
        <f>SUM(D50:D54)</f>
        <v>-76784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243</v>
      </c>
      <c r="B57" s="62">
        <f>B47+B55</f>
        <v>63326341</v>
      </c>
      <c r="C57" s="63"/>
      <c r="D57" s="62">
        <f>D47+D55</f>
        <v>30071807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637D1AE-93D4-40BC-A073-271DB70FB87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03DBB86-4E8D-4582-A59B-DF1B9B37075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6AAC01B-7516-4109-8EA0-82E4C916145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Nezir Rizvani</cp:lastModifiedBy>
  <cp:lastPrinted>2016-10-03T09:59:38Z</cp:lastPrinted>
  <dcterms:created xsi:type="dcterms:W3CDTF">2012-01-19T09:31:29Z</dcterms:created>
  <dcterms:modified xsi:type="dcterms:W3CDTF">2025-07-29T08:03:55Z</dcterms:modified>
</cp:coreProperties>
</file>