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Zurich -Bilanc 2023\QKB ZIG 2023\"/>
    </mc:Choice>
  </mc:AlternateContent>
  <xr:revisionPtr revIDLastSave="0" documentId="13_ncr:1_{7057A12E-EED2-426C-9586-10388D35F8C9}" xr6:coauthVersionLast="47" xr6:coauthVersionMax="47" xr10:uidLastSave="{00000000-0000-0000-0000-000000000000}"/>
  <bookViews>
    <workbookView xWindow="1320" yWindow="465" windowWidth="21600" windowHeight="11295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12" i="1"/>
  <c r="C23" i="1"/>
  <c r="B17" i="1"/>
  <c r="B12" i="1"/>
  <c r="B23" i="1"/>
  <c r="M6" i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B25" i="1" l="1"/>
  <c r="B27" i="1" s="1"/>
  <c r="C25" i="1"/>
  <c r="C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<sst xmlns="http://schemas.openxmlformats.org/spreadsheetml/2006/main" count="28" uniqueCount="27">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</sst>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1" fontId="0" fillId="0" borderId="0" xfId="0" applyNumberForma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topLeftCell="A19" workbookViewId="0">
      <selection activeCell="B31" sqref="B31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1" t="s">
        <v>24</v>
      </c>
      <c r="B2" s="18" t="s">
        <v>23</v>
      </c>
      <c r="C2" s="18" t="s">
        <v>23</v>
      </c>
    </row>
    <row r="3" spans="1:14" ht="15" customHeight="1" x14ac:dyDescent="0.25">
      <c r="A3" s="22"/>
      <c r="B3" s="18" t="s">
        <v>22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3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>
        <v>1127122</v>
      </c>
      <c r="C7">
        <v>331296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>
        <v>-108380</v>
      </c>
      <c r="C11" s="20">
        <v>-4488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SUM(B13:B14)</f>
        <v>-469854</v>
      </c>
      <c r="C12" s="15">
        <f>SUM(C13:C14)</f>
        <v>-399124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8">
        <v>-454146</v>
      </c>
      <c r="C13">
        <v>-386000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8">
        <v>-15708</v>
      </c>
      <c r="C14">
        <v>-13124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3">
        <v>-176394</v>
      </c>
      <c r="C16" s="20">
        <v>-68300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372494</v>
      </c>
      <c r="C17" s="6">
        <f>SUM(C6:C12,C15:C16)</f>
        <v>-140616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>
        <v>-608606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SUM(B20:B22)</f>
        <v>-608606</v>
      </c>
      <c r="C23" s="6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f>B17+B23</f>
        <v>-236112</v>
      </c>
      <c r="C25" s="5">
        <f>C17+C23</f>
        <v>-140616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B25-B26</f>
        <v>-236112</v>
      </c>
      <c r="C27" s="1">
        <f>C25-C26</f>
        <v>-140616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2024-08-01T16:19:22Z</dcterms:modified>
</cp:coreProperties>
</file>