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 l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<sst xmlns="http://schemas.openxmlformats.org/spreadsheetml/2006/main" count="412" uniqueCount="269">
  <si>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</si>
  <si>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</si>
  <si>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</si>
  <si>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</si>
  <si>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</si>
  <si>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</si>
  <si>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</si>
  <si>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</si>
  <si>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</si>
  <si>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</si>
  <si>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</si>
  <si>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</si>
  <si>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</si>
  <si>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</si>
  <si>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</si>
  <si>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</si>
  <si>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</si>
  <si>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</si>
  <si>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</si>
  <si>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</si>
  <si>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</si>
  <si>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</si>
  <si>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</si>
  <si>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</si>
  <si>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</si>
  <si>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</si>
  <si>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</si>
  <si>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</si>
  <si>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</si>
  <si>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</si>
  <si>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</si>
  <si>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</si>
  <si>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</si>
  <si>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</si>
  <si>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</si>
  <si>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</si>
  <si>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</si>
  <si>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</si>
  <si>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</si>
  <si>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</si>
  <si>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</si>
  <si>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</si>
  <si>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</si>
  <si>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</si>
  <si>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</si>
  <si>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</si>
  <si>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</si>
  <si>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</si>
  <si>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</si>
  <si>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</si>
  <si>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</si>
  <si>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</si>
  <si>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</si>
  <si>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</si>
  <si>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</si>
  <si>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</si>
  <si>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</si>
  <si>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</si>
  <si>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</si>
  <si>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</si>
  <si>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</si>
  <si>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</si>
  <si>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</si>
  <si>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</si>
  <si>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</si>
  <si>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</si>
  <si>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</si>
  <si>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</si>
  <si>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</si>
  <si>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</si>
  <si>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</si>
  <si>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</si>
  <si>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</si>
  <si>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</si>
  <si>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</si>
  <si>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</si>
  <si>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</si>
  <si>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</si>
  <si>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</si>
  <si>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</si>
  <si>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</si>
  <si>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</si>
  <si>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</si>
  <si>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</si>
  <si>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</si>
  <si>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</si>
  <si>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</si>
  <si>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</si>
  <si>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</si>
  <si>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</si>
  <si>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</si>
  <si>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</si>
  <si>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</si>
  <si>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</si>
  <si>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</si>
  <si>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</si>
  <si>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</si>
  <si>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</si>
  <si>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</si>
  <si>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</si>
  <si>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</si>
  <si>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</si>
  <si>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</si>
  <si>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</si>
  <si>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</si>
  <si>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</si>
  <si>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</si>
  <si>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</si>
  <si>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</si>
  <si>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</si>
  <si>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</si>
  <si>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</si>
  <si>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</si>
  <si>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</si>
  <si>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</si>
  <si>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</si>
  <si>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</si>
  <si>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</si>
  <si>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</si>
  <si>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</si>
  <si>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</si>
  <si>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</si>
  <si>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</si>
  <si>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</si>
  <si>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</si>
  <si>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</si>
  <si>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</si>
  <si>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</si>
  <si>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</si>
  <si>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</si>
  <si>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</si>
  <si>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</si>
  <si>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</si>
  <si>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</si>
  <si>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</si>
  <si>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</si>
  <si>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</si>
  <si>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</si>
  <si>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</si>
  <si>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</si>
  <si>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</si>
  <si>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</si>
  <si>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</si>
  <si>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</si>
  <si>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</si>
  <si>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</si>
  <si>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</si>
  <si>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</si>
  <si>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</si>
  <si>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</si>
  <si>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</si>
  <si>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</si>
  <si>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</si>
  <si>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</si>
  <si>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</si>
  <si>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</si>
  <si>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</si>
  <si>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</si>
  <si>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</si>
  <si>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</si>
  <si>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</si>
  <si>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</si>
  <si>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</si>
  <si>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</si>
  <si>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</si>
  <si>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</si>
  <si>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</si>
  <si>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</si>
  <si>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</si>
  <si>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</si>
  <si>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</si>
  <si>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</si>
  <si>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</si>
  <si>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</si>
  <si>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</si>
  <si>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</si>
  <si>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</si>
  <si>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</si>
  <si>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</si>
  <si>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</si>
  <si>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</si>
  <si>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</si>
  <si>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</si>
  <si>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</si>
  <si>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</si>
  <si>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</si>
  <si>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</si>
  <si>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</si>
  <si>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</si>
  <si>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</si>
  <si>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</si>
  <si>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</si>
  <si>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</si>
  <si>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</si>
  <si>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</si>
  <si>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</si>
  <si>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</si>
  <si>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</si>
  <si>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</si>
  <si>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</si>
  <si>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</si>
  <si>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</si>
  <si>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</si>
  <si>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</si>
  <si>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</si>
  <si>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</si>
  <si>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</si>
  <si>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</si>
  <si>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</si>
  <si>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</si>
  <si>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</si>
  <si>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</si>
  <si>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</si>
  <si>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</si>
  <si>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</si>
  <si>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</si>
  <si>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</si>
  <si>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</si>
  <si>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</si>
  <si>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</si>
  <si>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</si>
  <si>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</si>
  <si>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</si>
  <si>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</si>
  <si>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</si>
  <si>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</si>
  <si>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</si>
  <si>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</si>
  <si>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</si>
  <si>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</si>
  <si>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</si>
  <si>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</si>
  <si>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</si>
  <si>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</si>
  <si>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</si>
  <si>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</si>
  <si>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</si>
  <si>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</si>
  <si>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</si>
  <si>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</si>
  <si>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</si>
  <si>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</si>
  <si>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</si>
  <si>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</si>
  <si>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</si>
  <si>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</si>
  <si>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</si>
  <si>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</si>
  <si>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</si>
  <si>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</si>
  <si>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</si>
  <si>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</si>
  <si>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</si>
  <si>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</si>
  <si>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</si>
  <si>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</si>
  <si>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</si>
  <si>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</si>
  <si>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</si>
  <si>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</si>
  <si>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</si>
  <si>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</si>
  <si>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</si>
  <si>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Rruga Ura Asfaltime nr.2 sh.a.</t>
  </si>
  <si>
    <t>J62904264O</t>
  </si>
  <si>
    <t>Pasqyrat financiare te vitit 2024</t>
  </si>
  <si>
    <r>
      <t>Te tjera</t>
    </r>
    <r>
      <rPr>
        <b/>
        <i/>
        <sz val="10"/>
        <color indexed="8"/>
        <rFont val="Times New Roman"/>
        <family val="1"/>
      </rPr>
      <t xml:space="preserve"> (Shpenzime  te pa njohura )</t>
    </r>
  </si>
  <si>
    <t>Zbritur vlera e Shpenzimeve te ma njohura</t>
  </si>
  <si>
    <t>Fitimi/(humbja) para tatimit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</si>
</sst>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61" borderId="0" xfId="215" applyNumberFormat="1" applyFont="1" applyFill="1" applyBorder="1" applyAlignment="1" applyProtection="1">
      <alignment horizontal="right" wrapText="1"/>
    </xf>
    <xf numFmtId="43" fontId="179" fillId="0" borderId="0" xfId="0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0" fontId="187" fillId="0" borderId="0" xfId="6594" applyFont="1" applyFill="1"/>
    <xf numFmtId="0" fontId="175" fillId="0" borderId="0" xfId="0" applyFont="1" applyFill="1" applyBorder="1" applyAlignment="1"/>
    <xf numFmtId="0" fontId="188" fillId="0" borderId="0" xfId="6594" applyFont="1" applyFill="1"/>
    <xf numFmtId="0" fontId="179" fillId="0" borderId="0" xfId="0" applyFont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3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43" fontId="179" fillId="0" borderId="0" xfId="215" applyNumberFormat="1" applyFont="1" applyBorder="1" applyAlignment="1">
      <alignment horizontal="right"/>
    </xf>
    <xf numFmtId="0" fontId="178" fillId="0" borderId="0" xfId="0" applyNumberFormat="1" applyFont="1" applyBorder="1" applyAlignment="1">
      <alignment horizontal="center" vertical="center"/>
    </xf>
    <xf numFmtId="0" fontId="178" fillId="0" borderId="0" xfId="0" applyFont="1" applyBorder="1" applyAlignment="1">
      <alignment horizontal="center" vertical="center"/>
    </xf>
    <xf numFmtId="0" fontId="189" fillId="0" borderId="0" xfId="0" applyNumberFormat="1" applyFont="1" applyFill="1" applyBorder="1" applyAlignment="1" applyProtection="1"/>
    <xf numFmtId="0" fontId="190" fillId="34" borderId="0" xfId="0" applyNumberFormat="1" applyFont="1" applyFill="1" applyBorder="1" applyAlignment="1" applyProtection="1"/>
    <xf numFmtId="0" fontId="191" fillId="0" borderId="0" xfId="0" applyNumberFormat="1" applyFont="1" applyFill="1" applyBorder="1" applyAlignment="1" applyProtection="1">
      <alignment wrapText="1"/>
    </xf>
    <xf numFmtId="43" fontId="174" fillId="61" borderId="0" xfId="273" applyFont="1" applyFill="1" applyBorder="1" applyAlignment="1" applyProtection="1">
      <alignment horizontal="right" wrapText="1"/>
    </xf>
    <xf numFmtId="43" fontId="183" fillId="0" borderId="25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0"/>
  <sheetViews>
    <sheetView showGridLines="0" tabSelected="1" topLeftCell="A41" zoomScaleNormal="100" workbookViewId="0">
      <selection activeCell="G41" sqref="G41"/>
    </sheetView>
  </sheetViews>
  <sheetFormatPr defaultColWidth="9.109375" defaultRowHeight="13.8"/>
  <cols>
    <col min="1" max="1" width="90.44140625" style="41" customWidth="1"/>
    <col min="2" max="2" width="15.6640625" style="40" customWidth="1"/>
    <col min="3" max="3" width="2.6640625" style="40" customWidth="1"/>
    <col min="4" max="4" width="16.6640625" style="40" bestFit="1" customWidth="1"/>
    <col min="5" max="5" width="2.5546875" style="40" customWidth="1"/>
    <col min="6" max="6" width="22" style="40" customWidth="1"/>
    <col min="7" max="7" width="14.109375" style="41" bestFit="1" customWidth="1"/>
    <col min="8" max="8" width="11" style="41" bestFit="1" customWidth="1"/>
    <col min="9" max="9" width="9.5546875" style="41" bestFit="1" customWidth="1"/>
    <col min="10" max="16384" width="9.109375" style="41"/>
  </cols>
  <sheetData>
    <row r="1" spans="1:6">
      <c r="A1" s="83" t="s">
        <v>265</v>
      </c>
    </row>
    <row r="2" spans="1:6">
      <c r="A2" s="84" t="s">
        <v>263</v>
      </c>
    </row>
    <row r="3" spans="1:6">
      <c r="A3" s="84" t="s">
        <v>264</v>
      </c>
    </row>
    <row r="4" spans="1:6" ht="14.4">
      <c r="A4" s="85" t="s">
        <v>262</v>
      </c>
    </row>
    <row r="5" spans="1:6" ht="14.4">
      <c r="A5" s="48" t="s">
        <v>226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4"/>
      <c r="F6" s="41"/>
    </row>
    <row r="7" spans="1:6">
      <c r="A7" s="46"/>
      <c r="B7" s="91">
        <v>2024</v>
      </c>
      <c r="C7" s="91"/>
      <c r="D7" s="92">
        <v>2023</v>
      </c>
      <c r="E7" s="54"/>
      <c r="F7" s="41"/>
    </row>
    <row r="8" spans="1:6" ht="14.4">
      <c r="A8" s="47"/>
      <c r="B8" s="43"/>
      <c r="C8" s="45"/>
      <c r="D8" s="43"/>
      <c r="E8" s="53"/>
      <c r="F8" s="41"/>
    </row>
    <row r="9" spans="1:6">
      <c r="A9" s="44" t="s">
        <v>213</v>
      </c>
      <c r="B9" s="49"/>
      <c r="C9" s="50"/>
      <c r="D9" s="49"/>
      <c r="E9" s="49"/>
      <c r="F9" s="93" t="s">
        <v>261</v>
      </c>
    </row>
    <row r="10" spans="1:6">
      <c r="A10" s="59" t="s">
        <v>253</v>
      </c>
      <c r="B10" s="73">
        <v>497264127</v>
      </c>
      <c r="C10" s="86"/>
      <c r="D10" s="73">
        <v>443473502</v>
      </c>
      <c r="E10" s="49"/>
      <c r="F10" s="94" t="s">
        <v>258</v>
      </c>
    </row>
    <row r="11" spans="1:6">
      <c r="A11" s="59" t="s">
        <v>255</v>
      </c>
      <c r="B11" s="73">
        <v>16898862.678666651</v>
      </c>
      <c r="C11" s="74"/>
      <c r="D11" s="73">
        <v>22510598.030000001</v>
      </c>
      <c r="E11" s="49"/>
      <c r="F11" s="94" t="s">
        <v>259</v>
      </c>
    </row>
    <row r="12" spans="1:6">
      <c r="A12" s="59" t="s">
        <v>256</v>
      </c>
      <c r="B12" s="78">
        <v>0</v>
      </c>
      <c r="C12" s="50"/>
      <c r="D12" s="78">
        <v>0</v>
      </c>
      <c r="E12" s="49"/>
      <c r="F12" s="94" t="s">
        <v>259</v>
      </c>
    </row>
    <row r="13" spans="1:6">
      <c r="A13" s="59" t="s">
        <v>257</v>
      </c>
      <c r="B13" s="78">
        <v>0</v>
      </c>
      <c r="C13" s="50"/>
      <c r="D13" s="78">
        <v>0</v>
      </c>
      <c r="E13" s="49"/>
      <c r="F13" s="94" t="s">
        <v>259</v>
      </c>
    </row>
    <row r="14" spans="1:6">
      <c r="A14" s="59" t="s">
        <v>254</v>
      </c>
      <c r="B14" s="78">
        <v>0</v>
      </c>
      <c r="C14" s="50"/>
      <c r="D14" s="78">
        <v>0</v>
      </c>
      <c r="E14" s="49"/>
      <c r="F14" s="94" t="s">
        <v>260</v>
      </c>
    </row>
    <row r="15" spans="1:6">
      <c r="A15" s="44" t="s">
        <v>214</v>
      </c>
      <c r="B15" s="73">
        <v>34464270.064265862</v>
      </c>
      <c r="C15" s="87"/>
      <c r="D15" s="73">
        <v>8757707.1166694798</v>
      </c>
      <c r="E15" s="49"/>
      <c r="F15" s="41"/>
    </row>
    <row r="16" spans="1:6">
      <c r="A16" s="44" t="s">
        <v>215</v>
      </c>
      <c r="B16" s="73">
        <v>0</v>
      </c>
      <c r="C16" s="87"/>
      <c r="D16" s="73">
        <v>7924076</v>
      </c>
      <c r="E16" s="49"/>
      <c r="F16" s="41"/>
    </row>
    <row r="17" spans="1:6">
      <c r="A17" s="44" t="s">
        <v>216</v>
      </c>
      <c r="B17" s="78">
        <v>0</v>
      </c>
      <c r="C17" s="50"/>
      <c r="D17" s="78">
        <v>0</v>
      </c>
      <c r="E17" s="49"/>
      <c r="F17" s="41"/>
    </row>
    <row r="18" spans="1:6">
      <c r="A18" s="44" t="s">
        <v>217</v>
      </c>
      <c r="B18" s="49"/>
      <c r="C18" s="50"/>
      <c r="D18" s="49"/>
      <c r="E18" s="49"/>
      <c r="F18" s="41"/>
    </row>
    <row r="19" spans="1:6">
      <c r="A19" s="59" t="s">
        <v>217</v>
      </c>
      <c r="B19" s="75">
        <v>-373744519</v>
      </c>
      <c r="C19" s="74"/>
      <c r="D19" s="78">
        <v>-333995559</v>
      </c>
      <c r="E19" s="49"/>
      <c r="F19" s="41"/>
    </row>
    <row r="20" spans="1:6">
      <c r="A20" s="59" t="s">
        <v>239</v>
      </c>
      <c r="B20" s="75">
        <v>-5803515.9299999997</v>
      </c>
      <c r="C20" s="50"/>
      <c r="D20" s="78">
        <v>-4875421.43</v>
      </c>
      <c r="E20" s="49"/>
      <c r="F20" s="41"/>
    </row>
    <row r="21" spans="1:6">
      <c r="A21" s="44" t="s">
        <v>233</v>
      </c>
      <c r="B21" s="49"/>
      <c r="C21" s="50"/>
      <c r="D21" s="49"/>
      <c r="E21" s="49"/>
      <c r="F21" s="41"/>
    </row>
    <row r="22" spans="1:6">
      <c r="A22" s="59" t="s">
        <v>240</v>
      </c>
      <c r="B22" s="75">
        <v>-61880057</v>
      </c>
      <c r="C22" s="74"/>
      <c r="D22" s="78">
        <v>-74986231</v>
      </c>
      <c r="E22" s="49"/>
      <c r="F22" s="41"/>
    </row>
    <row r="23" spans="1:6">
      <c r="A23" s="59" t="s">
        <v>241</v>
      </c>
      <c r="B23" s="75">
        <v>-10192960</v>
      </c>
      <c r="C23" s="74"/>
      <c r="D23" s="78">
        <v>-10644987</v>
      </c>
      <c r="E23" s="49"/>
      <c r="F23" s="41"/>
    </row>
    <row r="24" spans="1:6">
      <c r="A24" s="59" t="s">
        <v>243</v>
      </c>
      <c r="B24" s="78">
        <v>0</v>
      </c>
      <c r="C24" s="50"/>
      <c r="D24" s="78">
        <v>0</v>
      </c>
      <c r="E24" s="49"/>
      <c r="F24" s="41"/>
    </row>
    <row r="25" spans="1:6">
      <c r="A25" s="44" t="s">
        <v>218</v>
      </c>
      <c r="B25" s="78">
        <v>0</v>
      </c>
      <c r="C25" s="50"/>
      <c r="D25" s="78">
        <v>0</v>
      </c>
      <c r="E25" s="49"/>
      <c r="F25" s="41"/>
    </row>
    <row r="26" spans="1:6">
      <c r="A26" s="44" t="s">
        <v>232</v>
      </c>
      <c r="B26" s="75">
        <v>-49972778.554265857</v>
      </c>
      <c r="C26" s="50"/>
      <c r="D26" s="78">
        <v>-40176492.742969997</v>
      </c>
      <c r="E26" s="49"/>
      <c r="F26" s="41"/>
    </row>
    <row r="27" spans="1:6">
      <c r="A27" s="44" t="s">
        <v>219</v>
      </c>
      <c r="B27" s="75">
        <v>-13879739</v>
      </c>
      <c r="C27" s="50"/>
      <c r="D27" s="73">
        <v>0</v>
      </c>
      <c r="E27" s="49"/>
      <c r="F27" s="41"/>
    </row>
    <row r="28" spans="1:6">
      <c r="A28" s="44" t="s">
        <v>210</v>
      </c>
      <c r="B28" s="49"/>
      <c r="C28" s="50"/>
      <c r="D28" s="49"/>
      <c r="E28" s="49"/>
      <c r="F28" s="41"/>
    </row>
    <row r="29" spans="1:6" ht="15" customHeight="1">
      <c r="A29" s="59" t="s">
        <v>244</v>
      </c>
      <c r="B29" s="78">
        <v>0</v>
      </c>
      <c r="C29" s="79"/>
      <c r="D29" s="78">
        <v>0</v>
      </c>
      <c r="E29" s="49"/>
      <c r="F29" s="41"/>
    </row>
    <row r="30" spans="1:6" ht="15" customHeight="1">
      <c r="A30" s="59" t="s">
        <v>242</v>
      </c>
      <c r="B30" s="73">
        <v>0</v>
      </c>
      <c r="C30" s="88"/>
      <c r="D30" s="73">
        <v>0</v>
      </c>
      <c r="E30" s="49"/>
      <c r="F30" s="41"/>
    </row>
    <row r="31" spans="1:6" ht="15" customHeight="1">
      <c r="A31" s="59" t="s">
        <v>251</v>
      </c>
      <c r="B31" s="78">
        <v>0</v>
      </c>
      <c r="C31" s="79"/>
      <c r="D31" s="78">
        <v>0</v>
      </c>
      <c r="E31" s="49"/>
      <c r="F31" s="41"/>
    </row>
    <row r="32" spans="1:6" ht="15" customHeight="1">
      <c r="A32" s="59" t="s">
        <v>245</v>
      </c>
      <c r="B32" s="73">
        <v>12621660.643599913</v>
      </c>
      <c r="C32" s="79"/>
      <c r="D32" s="73">
        <v>28809934.61720001</v>
      </c>
      <c r="E32" s="49"/>
      <c r="F32" s="41"/>
    </row>
    <row r="33" spans="1:9" ht="15" customHeight="1">
      <c r="A33" s="59" t="s">
        <v>250</v>
      </c>
      <c r="B33" s="73">
        <v>2776307.8060481502</v>
      </c>
      <c r="C33" s="88"/>
      <c r="D33" s="73">
        <v>3187150.9579478959</v>
      </c>
      <c r="E33" s="49"/>
      <c r="F33" s="41"/>
    </row>
    <row r="34" spans="1:9" ht="15" customHeight="1">
      <c r="A34" s="59" t="s">
        <v>246</v>
      </c>
      <c r="B34" s="78">
        <v>0</v>
      </c>
      <c r="C34" s="79"/>
      <c r="D34" s="78">
        <v>0</v>
      </c>
      <c r="E34" s="49"/>
      <c r="F34" s="41"/>
    </row>
    <row r="35" spans="1:9">
      <c r="A35" s="44" t="s">
        <v>220</v>
      </c>
      <c r="B35" s="78">
        <v>0</v>
      </c>
      <c r="C35" s="79"/>
      <c r="D35" s="78">
        <v>0</v>
      </c>
      <c r="E35" s="49"/>
      <c r="F35" s="41"/>
    </row>
    <row r="36" spans="1:9">
      <c r="A36" s="44" t="s">
        <v>234</v>
      </c>
      <c r="B36" s="49"/>
      <c r="C36" s="62"/>
      <c r="D36" s="49"/>
      <c r="E36" s="49"/>
      <c r="F36" s="41"/>
    </row>
    <row r="37" spans="1:9">
      <c r="A37" s="59" t="s">
        <v>247</v>
      </c>
      <c r="B37" s="75">
        <v>-10047499.1544</v>
      </c>
      <c r="C37" s="89"/>
      <c r="D37" s="78">
        <v>-10863108.960999999</v>
      </c>
      <c r="E37" s="49"/>
      <c r="F37" s="41"/>
    </row>
    <row r="38" spans="1:9">
      <c r="A38" s="59" t="s">
        <v>249</v>
      </c>
      <c r="B38" s="75">
        <v>-1052413.4473999999</v>
      </c>
      <c r="C38" s="90"/>
      <c r="D38" s="78">
        <v>-556558.81110000005</v>
      </c>
      <c r="E38" s="49"/>
      <c r="F38" s="41"/>
    </row>
    <row r="39" spans="1:9">
      <c r="A39" s="59" t="s">
        <v>248</v>
      </c>
      <c r="B39" s="73">
        <v>0</v>
      </c>
      <c r="C39" s="90"/>
      <c r="D39" s="73">
        <v>0</v>
      </c>
      <c r="E39" s="49"/>
      <c r="F39"/>
      <c r="G39"/>
      <c r="H39"/>
      <c r="I39"/>
    </row>
    <row r="40" spans="1:9">
      <c r="A40" s="95" t="s">
        <v>221</v>
      </c>
      <c r="B40" s="73">
        <v>0</v>
      </c>
      <c r="C40" s="90"/>
      <c r="D40" s="73">
        <v>0</v>
      </c>
      <c r="E40" s="49"/>
      <c r="F40"/>
      <c r="G40"/>
      <c r="H40"/>
      <c r="I40"/>
    </row>
    <row r="41" spans="1:9" ht="14.4">
      <c r="A41" s="95" t="s">
        <v>266</v>
      </c>
      <c r="B41" s="96">
        <v>12643.8691</v>
      </c>
      <c r="C41" s="90"/>
      <c r="D41" s="73">
        <v>0</v>
      </c>
      <c r="E41" s="49"/>
      <c r="F41"/>
      <c r="G41"/>
      <c r="H41"/>
      <c r="I41"/>
    </row>
    <row r="42" spans="1:9">
      <c r="A42" s="44" t="s">
        <v>268</v>
      </c>
      <c r="B42" s="97">
        <f>SUM(B10:B41)</f>
        <v>37464389.975614749</v>
      </c>
      <c r="C42" s="81"/>
      <c r="D42" s="80">
        <v>38564609.776747353</v>
      </c>
      <c r="E42" s="55"/>
      <c r="F42"/>
      <c r="G42"/>
      <c r="H42"/>
      <c r="I42"/>
    </row>
    <row r="43" spans="1:9">
      <c r="A43" s="44" t="s">
        <v>26</v>
      </c>
      <c r="B43" s="52"/>
      <c r="C43" s="52"/>
      <c r="D43" s="52"/>
      <c r="E43" s="55"/>
      <c r="F43"/>
      <c r="G43"/>
      <c r="H43"/>
      <c r="I43"/>
    </row>
    <row r="44" spans="1:9">
      <c r="A44" s="59" t="s">
        <v>222</v>
      </c>
      <c r="B44" s="75">
        <v>-5619658.496342212</v>
      </c>
      <c r="C44" s="89"/>
      <c r="D44" s="78">
        <v>-5784691.4665121026</v>
      </c>
      <c r="E44" s="49"/>
      <c r="F44"/>
      <c r="G44"/>
      <c r="H44"/>
      <c r="I44"/>
    </row>
    <row r="45" spans="1:9">
      <c r="A45" s="59" t="s">
        <v>223</v>
      </c>
      <c r="B45" s="60">
        <v>0</v>
      </c>
      <c r="C45" s="50"/>
      <c r="D45" s="60">
        <v>0</v>
      </c>
      <c r="E45" s="49"/>
      <c r="F45"/>
      <c r="G45"/>
      <c r="H45"/>
      <c r="I45"/>
    </row>
    <row r="46" spans="1:9">
      <c r="A46" s="59" t="s">
        <v>267</v>
      </c>
      <c r="B46" s="75">
        <v>-12643.8691</v>
      </c>
      <c r="C46" s="74"/>
      <c r="D46" s="73">
        <v>0</v>
      </c>
      <c r="E46" s="49"/>
      <c r="F46"/>
      <c r="G46"/>
      <c r="H46"/>
      <c r="I46"/>
    </row>
    <row r="47" spans="1:9">
      <c r="A47" s="44" t="s">
        <v>235</v>
      </c>
      <c r="B47" s="82">
        <f>B42+B44+B46</f>
        <v>31832087.610172536</v>
      </c>
      <c r="C47" s="77"/>
      <c r="D47" s="82">
        <v>32779918.310235251</v>
      </c>
      <c r="E47" s="55"/>
      <c r="F47"/>
      <c r="G47"/>
      <c r="H47"/>
      <c r="I47"/>
    </row>
    <row r="48" spans="1:9" ht="14.4" thickBot="1">
      <c r="A48" s="63"/>
      <c r="B48" s="64"/>
      <c r="C48" s="64"/>
      <c r="D48" s="64"/>
      <c r="E48" s="56"/>
      <c r="F48"/>
      <c r="G48"/>
      <c r="H48"/>
      <c r="I48"/>
    </row>
    <row r="49" spans="1:9" ht="14.4" thickTop="1">
      <c r="A49" s="65" t="s">
        <v>236</v>
      </c>
      <c r="B49" s="51"/>
      <c r="C49" s="51"/>
      <c r="D49" s="51"/>
      <c r="E49" s="56"/>
      <c r="F49"/>
      <c r="G49"/>
      <c r="H49"/>
      <c r="I49"/>
    </row>
    <row r="50" spans="1:9">
      <c r="A50" s="59" t="s">
        <v>227</v>
      </c>
      <c r="B50" s="61">
        <v>0</v>
      </c>
      <c r="C50" s="51"/>
      <c r="D50" s="61">
        <v>0</v>
      </c>
      <c r="E50" s="49"/>
      <c r="F50"/>
      <c r="G50"/>
      <c r="H50"/>
      <c r="I50"/>
    </row>
    <row r="51" spans="1:9">
      <c r="A51" s="59" t="s">
        <v>228</v>
      </c>
      <c r="B51" s="61">
        <v>0</v>
      </c>
      <c r="C51" s="51"/>
      <c r="D51" s="61">
        <v>0</v>
      </c>
      <c r="E51" s="49"/>
      <c r="F51"/>
      <c r="G51"/>
      <c r="H51"/>
      <c r="I51"/>
    </row>
    <row r="52" spans="1:9">
      <c r="A52" s="59" t="s">
        <v>229</v>
      </c>
      <c r="B52" s="61">
        <v>0</v>
      </c>
      <c r="C52" s="51"/>
      <c r="D52" s="61">
        <v>0</v>
      </c>
      <c r="E52" s="53"/>
      <c r="F52"/>
      <c r="G52"/>
      <c r="H52"/>
      <c r="I52"/>
    </row>
    <row r="53" spans="1:9" ht="15" customHeight="1">
      <c r="A53" s="59" t="s">
        <v>230</v>
      </c>
      <c r="B53" s="61">
        <v>0</v>
      </c>
      <c r="C53" s="51"/>
      <c r="D53" s="61">
        <v>0</v>
      </c>
      <c r="E53" s="57"/>
      <c r="F53"/>
      <c r="G53"/>
      <c r="H53"/>
      <c r="I53"/>
    </row>
    <row r="54" spans="1:9">
      <c r="A54" s="72" t="s">
        <v>212</v>
      </c>
      <c r="B54" s="61">
        <v>0</v>
      </c>
      <c r="C54" s="51"/>
      <c r="D54" s="61">
        <v>0</v>
      </c>
      <c r="E54" s="35"/>
      <c r="F54"/>
      <c r="G54"/>
      <c r="H54"/>
      <c r="I54"/>
    </row>
    <row r="55" spans="1:9">
      <c r="A55" s="65" t="s">
        <v>237</v>
      </c>
      <c r="B55" s="66">
        <f>SUM(B50:B54)</f>
        <v>0</v>
      </c>
      <c r="C55" s="67"/>
      <c r="D55" s="66">
        <v>0</v>
      </c>
      <c r="E55" s="57"/>
      <c r="F55"/>
      <c r="G55"/>
      <c r="H55"/>
      <c r="I55"/>
    </row>
    <row r="56" spans="1:9">
      <c r="A56" s="68"/>
      <c r="B56" s="69"/>
      <c r="C56" s="70"/>
      <c r="D56" s="69"/>
      <c r="E56" s="57"/>
      <c r="F56"/>
      <c r="G56"/>
      <c r="H56"/>
      <c r="I56"/>
    </row>
    <row r="57" spans="1:9" ht="14.4" thickBot="1">
      <c r="A57" s="65" t="s">
        <v>238</v>
      </c>
      <c r="B57" s="76">
        <f>B47+B55</f>
        <v>31832087.610172536</v>
      </c>
      <c r="C57" s="77"/>
      <c r="D57" s="76">
        <v>32779918.310235251</v>
      </c>
      <c r="E57" s="57"/>
      <c r="F57"/>
      <c r="G57"/>
      <c r="H57"/>
      <c r="I57"/>
    </row>
    <row r="58" spans="1:9" ht="14.4" thickTop="1">
      <c r="A58" s="68"/>
      <c r="B58" s="69"/>
      <c r="C58" s="70"/>
      <c r="D58" s="69"/>
      <c r="E58" s="57"/>
      <c r="F58" s="36"/>
    </row>
    <row r="59" spans="1:9" ht="14.4">
      <c r="A59" s="71" t="s">
        <v>231</v>
      </c>
      <c r="B59" s="69"/>
      <c r="C59" s="70"/>
      <c r="D59" s="69"/>
      <c r="E59" s="58"/>
      <c r="F59" s="38"/>
    </row>
    <row r="60" spans="1:9">
      <c r="A60" s="68" t="s">
        <v>224</v>
      </c>
      <c r="B60" s="60"/>
      <c r="C60" s="49"/>
      <c r="D60" s="60"/>
      <c r="E60" s="58"/>
      <c r="F60" s="38"/>
    </row>
    <row r="61" spans="1:9">
      <c r="A61" s="68" t="s">
        <v>225</v>
      </c>
      <c r="B61" s="60"/>
      <c r="C61" s="49"/>
      <c r="D61" s="60"/>
      <c r="E61" s="58"/>
      <c r="F61" s="38"/>
    </row>
    <row r="62" spans="1:9">
      <c r="A62" s="37"/>
      <c r="B62" s="38"/>
      <c r="C62" s="38"/>
      <c r="D62" s="38"/>
      <c r="E62" s="58"/>
      <c r="F62" s="38"/>
    </row>
    <row r="63" spans="1:9">
      <c r="A63" s="37"/>
      <c r="B63" s="38"/>
      <c r="C63" s="38"/>
      <c r="D63" s="38"/>
      <c r="E63" s="58"/>
      <c r="F63" s="38"/>
    </row>
    <row r="64" spans="1:9">
      <c r="A64" s="39" t="s">
        <v>252</v>
      </c>
      <c r="B64" s="38"/>
      <c r="C64" s="38"/>
      <c r="D64" s="38"/>
      <c r="E64" s="58"/>
      <c r="F64" s="38"/>
    </row>
    <row r="65" spans="1:6">
      <c r="A65"/>
      <c r="B65"/>
      <c r="C65"/>
      <c r="D65"/>
      <c r="E65"/>
      <c r="F65"/>
    </row>
    <row r="66" spans="1:6">
      <c r="A66"/>
      <c r="B66"/>
      <c r="C66"/>
      <c r="D66"/>
      <c r="E66"/>
      <c r="F66"/>
    </row>
    <row r="67" spans="1:6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2025-06-14T08:26:59Z</cp:lastPrinted>
  <dcterms:created xsi:type="dcterms:W3CDTF">2012-01-19T09:31:29Z</dcterms:created>
  <dcterms:modified xsi:type="dcterms:W3CDTF">2025-06-19T07:40:04Z</dcterms:modified>
</cp:coreProperties>
</file>