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lient 2024\ECO - ELB\archive (8)\"/>
    </mc:Choice>
  </mc:AlternateContent>
  <bookViews>
    <workbookView xWindow="0" yWindow="0" windowWidth="23040" windowHeight="907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<sst xmlns="http://schemas.openxmlformats.org/spreadsheetml/2006/main" count="414" uniqueCount="271">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</sst>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2" sqref="D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132120230</v>
      </c>
      <c r="C10" s="52"/>
      <c r="D10" s="64">
        <v>124880465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-4150529</v>
      </c>
      <c r="C19" s="52"/>
      <c r="D19" s="64">
        <v>-18191377</v>
      </c>
      <c r="E19" s="51"/>
      <c r="F19" s="42"/>
    </row>
    <row r="20" spans="1:6">
      <c r="A20" s="63" t="s">
        <v>247</v>
      </c>
      <c r="B20" s="64">
        <v>-3158574</v>
      </c>
      <c r="C20" s="52"/>
      <c r="D20" s="64">
        <v>-21462812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-42861522</v>
      </c>
      <c r="C22" s="52"/>
      <c r="D22" s="64">
        <v>-80297086</v>
      </c>
      <c r="E22" s="51"/>
      <c r="F22" s="42"/>
    </row>
    <row r="23" spans="1:6">
      <c r="A23" s="63" t="s">
        <v>249</v>
      </c>
      <c r="B23" s="64">
        <v>-7054894</v>
      </c>
      <c r="C23" s="52"/>
      <c r="D23" s="64">
        <v>-12095777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-4745999</v>
      </c>
      <c r="C25" s="52"/>
      <c r="D25" s="64">
        <v>-55687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-73892842</v>
      </c>
      <c r="C27" s="52"/>
      <c r="D27" s="64">
        <v>-61359280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121</v>
      </c>
      <c r="C34" s="52"/>
      <c r="D34" s="64">
        <v>438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-1768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-3745777</v>
      </c>
      <c r="C42" s="55"/>
      <c r="D42" s="54">
        <f>SUM(D9:D41)</f>
        <v>-68581116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-3745777</v>
      </c>
      <c r="C47" s="58"/>
      <c r="D47" s="67">
        <f>SUM(D42:D46)</f>
        <v>-68581116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-3745777</v>
      </c>
      <c r="C57" s="77"/>
      <c r="D57" s="76">
        <f>D47+D55</f>
        <v>-68581116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Ares Filto</cp:lastModifiedBy>
  <cp:lastPrinted>2016-10-03T09:59:38Z</cp:lastPrinted>
  <dcterms:created xsi:type="dcterms:W3CDTF">2012-01-19T09:31:29Z</dcterms:created>
  <dcterms:modified xsi:type="dcterms:W3CDTF">2025-07-31T11:36:24Z</dcterms:modified>
</cp:coreProperties>
</file>