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4\Bilance 2024\QKB\Kappa Oil\"/>
    </mc:Choice>
  </mc:AlternateContent>
  <xr:revisionPtr revIDLastSave="0" documentId="8_{75065BDC-3B23-4950-814C-B5709E6E35BB}" xr6:coauthVersionLast="47" xr6:coauthVersionMax="47" xr10:uidLastSave="{00000000-0000-0000-0000-000000000000}"/>
  <bookViews>
    <workbookView xWindow="-28920" yWindow="-2985" windowWidth="29040" windowHeight="15840" xr2:uid="{EB226D1D-3581-4910-B10C-98398A6192A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5" i="1"/>
  <c r="B55" i="1"/>
  <c r="D47" i="1"/>
  <c r="D42" i="1"/>
  <c r="B42" i="1"/>
  <c r="B47" i="1" s="1"/>
  <c r="B57" i="1" s="1"/>
  <c r="F17" i="1"/>
</calcChain>
</file>

<file path=xl/sharedStrings.xml><?xml version="1.0" encoding="utf-8"?>
<sst xmlns="http://schemas.openxmlformats.org/spreadsheetml/2006/main" count="66" uniqueCount="62">
  <si>
    <t>Pasqyrat financiare te vitit 2024</t>
  </si>
  <si>
    <t>KAPPA OIL SHA</t>
  </si>
  <si>
    <t>NIPT J91402501L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</si>
  <si>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</si>
  <si>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</si>
  <si>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</si>
  <si>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2024</t>
  </si>
  <si>
    <t>Para ardhese 2023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</si>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</sst>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2" fillId="0" borderId="0" xfId="0" applyNumberFormat="1" applyFont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2CF81EB2-049C-468D-83C4-58B80EF2DAA0}"/>
    <cellStyle name="Normal 3" xfId="5" xr:uid="{BB9C5F7D-788B-4FC6-9FDB-2159A615AF06}"/>
    <cellStyle name="Normal_Albania_-__Income_Statement_September_2009" xfId="3" xr:uid="{B555CFF7-3666-4048-B840-3EBDD621FBD1}"/>
    <cellStyle name="Normal_SHEET" xfId="4" xr:uid="{D20E4E76-5D42-48F7-93B8-5F9A05459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F4FE-1870-487F-8D7B-A789D7990A28}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 x14ac:dyDescent="0.25"/>
  <cols>
    <col min="1" max="1" width="101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1181498479</v>
      </c>
      <c r="C10" s="10"/>
      <c r="D10" s="13">
        <v>1677828148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15">
        <f>+B10+B19+B20</f>
        <v>303308702</v>
      </c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-858973762</v>
      </c>
      <c r="C19" s="10"/>
      <c r="D19" s="13">
        <v>-1189980823</v>
      </c>
      <c r="E19" s="9"/>
      <c r="F19" s="3"/>
    </row>
    <row r="20" spans="1:6" x14ac:dyDescent="0.25">
      <c r="A20" s="12" t="s">
        <v>22</v>
      </c>
      <c r="B20" s="13">
        <v>-19216015</v>
      </c>
      <c r="C20" s="10"/>
      <c r="D20" s="13">
        <v>-20155658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-56176561</v>
      </c>
      <c r="C22" s="10"/>
      <c r="D22" s="13">
        <v>-46309703</v>
      </c>
      <c r="E22" s="9"/>
      <c r="F22" s="3"/>
    </row>
    <row r="23" spans="1:6" x14ac:dyDescent="0.25">
      <c r="A23" s="12" t="s">
        <v>25</v>
      </c>
      <c r="B23" s="13">
        <v>-9379924</v>
      </c>
      <c r="C23" s="10"/>
      <c r="D23" s="13">
        <v>-7731044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>
        <v>-12202777</v>
      </c>
      <c r="C25" s="10"/>
      <c r="D25" s="13">
        <v>-15768682</v>
      </c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-147992009</v>
      </c>
      <c r="C27" s="10"/>
      <c r="D27" s="13">
        <v>-294209906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-5402014</v>
      </c>
      <c r="C37" s="10"/>
      <c r="D37" s="13">
        <v>-8774660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-5157146</v>
      </c>
      <c r="C39" s="10"/>
      <c r="D39" s="13">
        <v>-6902172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6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7">
        <f>SUM(B9:B41)</f>
        <v>66998271</v>
      </c>
      <c r="C42" s="18"/>
      <c r="D42" s="17">
        <f>SUM(D9:D41)</f>
        <v>87995500</v>
      </c>
      <c r="E42" s="18"/>
      <c r="F42" s="3"/>
    </row>
    <row r="43" spans="1:6" x14ac:dyDescent="0.25">
      <c r="A43" s="8" t="s">
        <v>45</v>
      </c>
      <c r="B43" s="18"/>
      <c r="C43" s="18"/>
      <c r="D43" s="18"/>
      <c r="E43" s="18"/>
      <c r="F43" s="3"/>
    </row>
    <row r="44" spans="1:6" x14ac:dyDescent="0.25">
      <c r="A44" s="12" t="s">
        <v>46</v>
      </c>
      <c r="B44" s="13">
        <v>-10250771</v>
      </c>
      <c r="C44" s="10"/>
      <c r="D44" s="13">
        <v>-13272904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7">
        <f>SUM(B42:B46)</f>
        <v>56747500</v>
      </c>
      <c r="C47" s="18"/>
      <c r="D47" s="17">
        <f>SUM(D42:D46)</f>
        <v>74722596</v>
      </c>
      <c r="E47" s="18"/>
      <c r="F47" s="3"/>
    </row>
    <row r="48" spans="1:6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50</v>
      </c>
      <c r="B49" s="22"/>
      <c r="C49" s="22"/>
      <c r="D49" s="22"/>
      <c r="E49" s="10"/>
      <c r="F49" s="3"/>
    </row>
    <row r="50" spans="1:6" x14ac:dyDescent="0.25">
      <c r="A50" s="12" t="s">
        <v>51</v>
      </c>
      <c r="B50" s="23"/>
      <c r="C50" s="22"/>
      <c r="D50" s="23"/>
      <c r="E50" s="9"/>
      <c r="F50" s="3"/>
    </row>
    <row r="51" spans="1:6" x14ac:dyDescent="0.25">
      <c r="A51" s="12" t="s">
        <v>52</v>
      </c>
      <c r="B51" s="23"/>
      <c r="C51" s="22"/>
      <c r="D51" s="23"/>
      <c r="E51" s="9"/>
      <c r="F51" s="3"/>
    </row>
    <row r="52" spans="1:6" x14ac:dyDescent="0.25">
      <c r="A52" s="12" t="s">
        <v>53</v>
      </c>
      <c r="B52" s="23"/>
      <c r="C52" s="22"/>
      <c r="D52" s="23"/>
      <c r="E52" s="5"/>
      <c r="F52" s="3"/>
    </row>
    <row r="53" spans="1:6" ht="15" customHeight="1" x14ac:dyDescent="0.25">
      <c r="A53" s="12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56747500</v>
      </c>
      <c r="C57" s="32"/>
      <c r="D57" s="31">
        <f>D47+D55</f>
        <v>74722596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3"/>
      <c r="C60" s="9"/>
      <c r="D60" s="13"/>
      <c r="E60" s="34"/>
      <c r="F60" s="34"/>
    </row>
    <row r="61" spans="1:6" x14ac:dyDescent="0.25">
      <c r="A61" s="29" t="s">
        <v>60</v>
      </c>
      <c r="B61" s="13"/>
      <c r="C61" s="9"/>
      <c r="D61" s="13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2025-07-16T08:43:17Z</dcterms:created>
  <dcterms:modified xsi:type="dcterms:W3CDTF">2025-07-16T08:43:35Z</dcterms:modified>
</cp:coreProperties>
</file>