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Ventus Ventures\Venus Ventures 2024\Bilanci 2024\"/>
    </mc:Choice>
  </mc:AlternateContent>
  <xr:revisionPtr revIDLastSave="0" documentId="13_ncr:1_{20CEDB78-09FF-4F31-A2A2-B0DAC2B75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5" i="1"/>
  <c r="B27" i="1"/>
  <c r="B17" i="1"/>
  <c r="B23" i="1"/>
  <c r="C23" i="1"/>
  <c r="C12" i="1"/>
  <c r="C25" i="1"/>
  <c r="C27" i="1"/>
  <c r="C17" i="1"/>
  <c r="N10" i="1"/>
  <c r="M15" i="1"/>
  <c r="N24" i="1"/>
  <c r="M25" i="1"/>
  <c r="M24" i="1"/>
  <c r="N6" i="1"/>
  <c r="M10" i="1"/>
  <c r="M11" i="1"/>
  <c r="M23" i="1"/>
  <c r="N12" i="1"/>
  <c r="M13" i="1"/>
  <c r="N20" i="1"/>
  <c r="M7" i="1"/>
  <c r="M20" i="1"/>
  <c r="N16" i="1"/>
  <c r="M14" i="1"/>
  <c r="N21" i="1"/>
  <c r="N8" i="1"/>
  <c r="N13" i="1"/>
  <c r="M16" i="1"/>
  <c r="M8" i="1"/>
  <c r="M21" i="1"/>
  <c r="N11" i="1"/>
  <c r="N22" i="1"/>
  <c r="M12" i="1"/>
  <c r="N14" i="1"/>
  <c r="N25" i="1"/>
  <c r="M9" i="1"/>
  <c r="M17" i="1"/>
  <c r="N9" i="1"/>
  <c r="N17" i="1"/>
  <c r="N7" i="1"/>
  <c r="N15" i="1"/>
  <c r="M27" i="1"/>
  <c r="N26" i="1"/>
  <c r="N18" i="1"/>
  <c r="N23" i="1"/>
  <c r="M6" i="1"/>
  <c r="M19" i="1"/>
  <c r="M26" i="1"/>
  <c r="M18" i="1"/>
  <c r="M22" i="1"/>
  <c r="N27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<sst xmlns="http://schemas.openxmlformats.org/spreadsheetml/2006/main" count="28" uniqueCount="27">
  <si>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</si>
  <si>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</si>
  <si>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</si>
  <si>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</si>
  <si>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</si>
  <si>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</si>
  <si>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</si>
  <si>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</si>
  <si>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</si>
  <si>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</si>
  <si>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</si>
  <si>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</si>
  <si>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</si>
  <si>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</si>
  <si>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</si>
  <si>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</si>
  <si>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</si>
  <si>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</si>
  <si>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</si>
  <si>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</si>
  <si>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</si>
  <si>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</si>
  <si>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</si>
  <si>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</si>
  <si>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Te ardhura te tjera nga veprimtarite e shfrytezimit-Te ardhura nga sherbimet </t>
  </si>
  <si>
    <t>Shpenzime te tjera ( taksa vendore)</t>
  </si>
  <si>
    <t>Shpenzime te tjera nga veprimtarite e shfrytezimit (shp kontabel &amp;notere)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</si>
</sst>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E31" sqref="E31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3" t="s">
        <v>22</v>
      </c>
    </row>
    <row r="2" spans="1:14" ht="15" customHeight="1" x14ac:dyDescent="0.25">
      <c r="A2" s="27" t="s">
        <v>21</v>
      </c>
      <c r="B2" s="12" t="s">
        <v>20</v>
      </c>
      <c r="C2" s="12" t="s">
        <v>20</v>
      </c>
    </row>
    <row r="3" spans="1:14" ht="15" customHeight="1" x14ac:dyDescent="0.25">
      <c r="A3" s="28"/>
      <c r="B3" s="12" t="s">
        <v>19</v>
      </c>
      <c r="C3" s="12" t="s">
        <v>18</v>
      </c>
    </row>
    <row r="4" spans="1:14" x14ac:dyDescent="0.25">
      <c r="A4" s="11" t="s">
        <v>17</v>
      </c>
    </row>
    <row r="5" spans="1:14" x14ac:dyDescent="0.25">
      <c r="B5" s="10"/>
    </row>
    <row r="6" spans="1:14" x14ac:dyDescent="0.25">
      <c r="A6" s="6" t="s">
        <v>16</v>
      </c>
      <c r="B6" s="2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24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15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14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13</v>
      </c>
      <c r="B10" s="5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26</v>
      </c>
      <c r="B11" s="14">
        <v>-4000</v>
      </c>
      <c r="C11" s="15">
        <v>-26337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12</v>
      </c>
      <c r="B12" s="16">
        <f>SUM(B13:B14)</f>
        <v>-560160</v>
      </c>
      <c r="C12" s="16">
        <f>SUM(C13:C14)</f>
        <v>-539154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11</v>
      </c>
      <c r="B13" s="14">
        <v>-480000</v>
      </c>
      <c r="C13" s="15">
        <v>-462000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10</v>
      </c>
      <c r="B14" s="14">
        <v>-80160</v>
      </c>
      <c r="C14" s="15">
        <v>-77154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9</v>
      </c>
      <c r="B15" s="17"/>
      <c r="C15" s="15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25</v>
      </c>
      <c r="B16" s="17">
        <v>-6500</v>
      </c>
      <c r="C16" s="18">
        <v>-6500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9">
        <f>SUM(B6:B12,B15:B16)</f>
        <v>-570660</v>
      </c>
      <c r="C17" s="19">
        <f>SUM(C6:C12,C15:C16)</f>
        <v>-571991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20"/>
      <c r="C18" s="20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1"/>
      <c r="C19" s="15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1"/>
      <c r="C20" s="15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4">
        <v>-271</v>
      </c>
      <c r="C21" s="15">
        <v>62949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4">
        <v>-9768</v>
      </c>
      <c r="C22" s="15">
        <v>-6817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19">
        <f>SUM(B20:B22)</f>
        <v>-10039</v>
      </c>
      <c r="C23" s="19">
        <f>SUM(C20:C22)</f>
        <v>56132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1"/>
      <c r="B24" s="22"/>
      <c r="C24" s="15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1" t="s">
        <v>2</v>
      </c>
      <c r="B25" s="23">
        <f>B6+B11+B12+B15+B16+B22+B21+B10</f>
        <v>-580699</v>
      </c>
      <c r="C25" s="23">
        <f>C6+C11+C12+C15+C16+C22+C21+C10</f>
        <v>-515859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4"/>
      <c r="C26" s="15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1" t="s">
        <v>0</v>
      </c>
      <c r="B27" s="25">
        <f>SUM(B25:B26)</f>
        <v>-580699</v>
      </c>
      <c r="C27" s="25">
        <f>SUM(C25:C26)</f>
        <v>-515859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B28" s="26"/>
      <c r="C28" s="26"/>
    </row>
    <row r="32" spans="1:14" x14ac:dyDescent="0.25">
      <c r="B32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2025-07-21T10:23:34Z</dcterms:modified>
</cp:coreProperties>
</file>