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815" windowHeight="7755" tabRatio="736"/>
  </bookViews>
  <sheets>
    <sheet name="PERFORMANCA" sheetId="15" r:id="rId1"/>
  </sheets>
  <calcPr calcId="124519"/>
</workbook>
</file>

<file path=xl/calcChain.xml><?xml version="1.0" encoding="utf-8"?>
<calcChain xmlns="http://schemas.openxmlformats.org/spreadsheetml/2006/main">
  <c r="C23" i="15"/>
  <c r="C12"/>
  <c r="C17" s="1"/>
  <c r="C25" s="1"/>
  <c r="C27" s="1"/>
  <c r="B12" l="1"/>
  <c r="B23" l="1"/>
  <c r="B17"/>
  <c r="B25" l="1"/>
  <c r="B27" s="1"/>
</calcChain>
</file>

<file path=xl/sharedStrings.xml><?xml version="1.0" encoding="utf-8"?>
<sst xmlns="http://schemas.openxmlformats.org/spreadsheetml/2006/main" count="26" uniqueCount="24">
  <si>
    <t>Shuma</t>
  </si>
  <si>
    <t>Shpenzime te tjera</t>
  </si>
  <si>
    <t>Periudha</t>
  </si>
  <si>
    <t>Raportuese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</si>
  <si>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</si>
  <si>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</si>
  <si>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</si>
  <si>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</si>
  <si>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</si>
  <si>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</si>
  <si>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</si>
  <si>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</si>
  <si>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</si>
  <si>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</si>
  <si>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</si>
  <si>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</si>
  <si>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</si>
  <si>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</si>
  <si>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</si>
  <si>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</si>
  <si>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</si>
  <si>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</si>
  <si>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Fitimi/(humbja) neto e periudhes financiare</t>
  </si>
  <si>
    <t>Tatimi mbi Fitimin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</si>
</sst>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\ _L_e_k_-;\-* #,##0.00\ _L_e_k_-;_-* &quot;-&quot;??\ _L_e_k_-;_-@_-"/>
  </numFmts>
  <fonts count="17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  <charset val="238"/>
    </font>
    <font>
      <sz val="14"/>
      <name val="Arial"/>
      <family val="2"/>
    </font>
    <font>
      <sz val="10"/>
      <color rgb="FF000000"/>
      <name val="Times New Roman"/>
      <family val="1"/>
    </font>
    <font>
      <b/>
      <sz val="16"/>
      <name val="Arial"/>
      <family val="2"/>
    </font>
    <font>
      <i/>
      <sz val="14"/>
      <name val="Arial"/>
      <family val="2"/>
    </font>
    <font>
      <sz val="14"/>
      <color rgb="FF000000"/>
      <name val="Times New Roman"/>
      <family val="1"/>
    </font>
    <font>
      <b/>
      <sz val="14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18"/>
      <color rgb="FF000000"/>
      <name val="Times New Roman"/>
      <family val="1"/>
    </font>
    <font>
      <b/>
      <i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</cellStyleXfs>
  <cellXfs count="31">
    <xf numFmtId="0" fontId="0" fillId="0" borderId="0" xfId="0" applyFill="1" applyBorder="1" applyAlignment="1">
      <alignment horizontal="left" vertical="top"/>
    </xf>
    <xf numFmtId="3" fontId="8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/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10" fillId="0" borderId="0" xfId="0" applyNumberFormat="1" applyFont="1"/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1" fontId="4" fillId="0" borderId="0" xfId="0" applyNumberFormat="1" applyFont="1" applyBorder="1" applyAlignment="1">
      <alignment vertical="center"/>
    </xf>
    <xf numFmtId="1" fontId="16" fillId="0" borderId="0" xfId="0" applyNumberFormat="1" applyFont="1" applyBorder="1"/>
    <xf numFmtId="1" fontId="10" fillId="0" borderId="0" xfId="0" applyNumberFormat="1" applyFont="1" applyBorder="1"/>
    <xf numFmtId="1" fontId="4" fillId="3" borderId="0" xfId="0" applyNumberFormat="1" applyFont="1" applyFill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Border="1" applyAlignment="1">
      <alignment horizontal="left" vertical="center"/>
    </xf>
    <xf numFmtId="1" fontId="4" fillId="3" borderId="2" xfId="0" applyNumberFormat="1" applyFont="1" applyFill="1" applyBorder="1" applyAlignment="1">
      <alignment vertical="center"/>
    </xf>
    <xf numFmtId="1" fontId="4" fillId="3" borderId="3" xfId="0" applyNumberFormat="1" applyFont="1" applyFill="1" applyBorder="1" applyAlignment="1">
      <alignment vertical="center"/>
    </xf>
  </cellXfs>
  <cellStyles count="8">
    <cellStyle name="Comma 4" xfId="3"/>
    <cellStyle name="Comma 482 2" xfId="6"/>
    <cellStyle name="Normal" xfId="0" builtinId="0"/>
    <cellStyle name="Normal 2" xfId="7"/>
    <cellStyle name="Normal 21 2" xfId="5"/>
    <cellStyle name="Normal 3" xfId="1"/>
    <cellStyle name="Normal 6" xfId="4"/>
    <cellStyle name="Norma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3"/>
  <sheetViews>
    <sheetView tabSelected="1" view="pageBreakPreview" zoomScale="87" zoomScaleSheetLayoutView="87" workbookViewId="0">
      <selection activeCell="H22" sqref="H22"/>
    </sheetView>
  </sheetViews>
  <sheetFormatPr defaultRowHeight="18.75"/>
  <cols>
    <col min="1" max="1" width="117.83203125" style="3" customWidth="1"/>
    <col min="2" max="3" width="23.6640625" style="3" customWidth="1"/>
    <col min="21" max="16384" width="9.33203125" style="3"/>
  </cols>
  <sheetData>
    <row r="1" spans="1:3">
      <c r="A1" s="2"/>
    </row>
    <row r="2" spans="1:3" ht="15" customHeight="1">
      <c r="A2" s="16" t="s">
        <v>4</v>
      </c>
      <c r="B2" s="4" t="s">
        <v>2</v>
      </c>
      <c r="C2" s="4" t="s">
        <v>2</v>
      </c>
    </row>
    <row r="3" spans="1:3" ht="15" customHeight="1">
      <c r="A3" s="17"/>
      <c r="B3" s="4" t="s">
        <v>3</v>
      </c>
      <c r="C3" s="4" t="s">
        <v>3</v>
      </c>
    </row>
    <row r="4" spans="1:3" ht="20.25">
      <c r="A4" s="5" t="s">
        <v>5</v>
      </c>
      <c r="B4" s="1">
        <v>2021</v>
      </c>
      <c r="C4" s="1">
        <v>2020</v>
      </c>
    </row>
    <row r="5" spans="1:3">
      <c r="B5" s="6"/>
      <c r="C5" s="6"/>
    </row>
    <row r="6" spans="1:3">
      <c r="A6" s="8" t="s">
        <v>6</v>
      </c>
      <c r="B6" s="18">
        <v>11886165</v>
      </c>
      <c r="C6" s="18">
        <v>12668620</v>
      </c>
    </row>
    <row r="7" spans="1:3">
      <c r="A7" s="8" t="s">
        <v>7</v>
      </c>
      <c r="B7" s="19">
        <v>296832</v>
      </c>
      <c r="C7" s="20">
        <v>0</v>
      </c>
    </row>
    <row r="8" spans="1:3">
      <c r="A8" s="8" t="s">
        <v>8</v>
      </c>
      <c r="B8" s="20">
        <v>0</v>
      </c>
      <c r="C8" s="20">
        <v>0</v>
      </c>
    </row>
    <row r="9" spans="1:3">
      <c r="A9" s="8" t="s">
        <v>9</v>
      </c>
      <c r="B9" s="20">
        <v>0</v>
      </c>
      <c r="C9" s="20">
        <v>0</v>
      </c>
    </row>
    <row r="10" spans="1:3">
      <c r="A10" s="8" t="s">
        <v>10</v>
      </c>
      <c r="B10" s="18">
        <v>-3666925</v>
      </c>
      <c r="C10" s="18">
        <v>-8358536</v>
      </c>
    </row>
    <row r="11" spans="1:3">
      <c r="A11" s="8" t="s">
        <v>11</v>
      </c>
      <c r="B11" s="18">
        <v>-3154414</v>
      </c>
      <c r="C11" s="18">
        <v>-1498271</v>
      </c>
    </row>
    <row r="12" spans="1:3">
      <c r="A12" s="8" t="s">
        <v>12</v>
      </c>
      <c r="B12" s="21">
        <f>SUM(B13:B14)</f>
        <v>-3502509</v>
      </c>
      <c r="C12" s="21">
        <f>SUM(C13:C14)</f>
        <v>-1823165</v>
      </c>
    </row>
    <row r="13" spans="1:3">
      <c r="A13" s="10" t="s">
        <v>13</v>
      </c>
      <c r="B13" s="22">
        <v>-3015914</v>
      </c>
      <c r="C13" s="22">
        <v>-1556910</v>
      </c>
    </row>
    <row r="14" spans="1:3">
      <c r="A14" s="10" t="s">
        <v>14</v>
      </c>
      <c r="B14" s="22">
        <v>-486595</v>
      </c>
      <c r="C14" s="22">
        <v>-266255</v>
      </c>
    </row>
    <row r="15" spans="1:3">
      <c r="A15" s="8" t="s">
        <v>15</v>
      </c>
      <c r="B15" s="18">
        <v>-456875</v>
      </c>
      <c r="C15" s="18">
        <v>-521372</v>
      </c>
    </row>
    <row r="16" spans="1:3">
      <c r="A16" s="8" t="s">
        <v>1</v>
      </c>
      <c r="B16" s="18"/>
      <c r="C16" s="18"/>
    </row>
    <row r="17" spans="1:3">
      <c r="A17" s="11" t="s">
        <v>16</v>
      </c>
      <c r="B17" s="23">
        <f>SUM(B6:B12,B15:B16)</f>
        <v>1402274</v>
      </c>
      <c r="C17" s="23">
        <f>SUM(C6:C12,C15:C16)</f>
        <v>467276</v>
      </c>
    </row>
    <row r="18" spans="1:3">
      <c r="A18" s="11"/>
      <c r="B18" s="24"/>
      <c r="C18" s="24"/>
    </row>
    <row r="19" spans="1:3">
      <c r="A19" s="12" t="s">
        <v>17</v>
      </c>
      <c r="B19" s="25"/>
      <c r="C19" s="25"/>
    </row>
    <row r="20" spans="1:3">
      <c r="A20" s="9" t="s">
        <v>18</v>
      </c>
      <c r="B20" s="26">
        <v>-15605</v>
      </c>
      <c r="C20" s="26">
        <v>-12901</v>
      </c>
    </row>
    <row r="21" spans="1:3">
      <c r="A21" s="8" t="s">
        <v>19</v>
      </c>
      <c r="B21" s="27">
        <v>0</v>
      </c>
      <c r="C21" s="27">
        <v>1025</v>
      </c>
    </row>
    <row r="22" spans="1:3">
      <c r="A22" s="8" t="s">
        <v>20</v>
      </c>
      <c r="B22" s="24"/>
      <c r="C22" s="24"/>
    </row>
    <row r="23" spans="1:3">
      <c r="A23" s="11" t="s">
        <v>0</v>
      </c>
      <c r="B23" s="23">
        <f>SUM(B20:B22)</f>
        <v>-15605</v>
      </c>
      <c r="C23" s="23">
        <f>SUM(C20:C22)</f>
        <v>-11876</v>
      </c>
    </row>
    <row r="24" spans="1:3">
      <c r="A24" s="13"/>
      <c r="B24" s="28"/>
      <c r="C24" s="28"/>
    </row>
    <row r="25" spans="1:3" ht="19.5" thickBot="1">
      <c r="A25" s="13" t="s">
        <v>21</v>
      </c>
      <c r="B25" s="29">
        <f>B17+B23</f>
        <v>1386669</v>
      </c>
      <c r="C25" s="29">
        <f>C17+C23</f>
        <v>455400</v>
      </c>
    </row>
    <row r="26" spans="1:3">
      <c r="A26" s="14" t="s">
        <v>23</v>
      </c>
      <c r="B26" s="26">
        <v>0</v>
      </c>
      <c r="C26" s="26">
        <v>-68310</v>
      </c>
    </row>
    <row r="27" spans="1:3" ht="19.5" thickBot="1">
      <c r="A27" s="13" t="s">
        <v>22</v>
      </c>
      <c r="B27" s="30">
        <f>SUM(B25:B26)</f>
        <v>1386669</v>
      </c>
      <c r="C27" s="30">
        <f>SUM(C25:C26)</f>
        <v>387090</v>
      </c>
    </row>
    <row r="28" spans="1:3" ht="19.5" thickTop="1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  <row r="33" spans="2:3">
      <c r="B33" s="15"/>
      <c r="C33" s="15"/>
    </row>
  </sheetData>
  <mergeCells count="1">
    <mergeCell ref="A2:A3"/>
  </mergeCells>
  <pageMargins left="0.7" right="0.7" top="0.75" bottom="0.75" header="0.3" footer="0.3"/>
  <pageSetup scale="61" orientation="portrait" r:id="rId1"/>
  <ignoredErrors>
    <ignoredError sqref="B17:B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AHMED</cp:lastModifiedBy>
  <cp:lastPrinted>2022-02-10T19:13:39Z</cp:lastPrinted>
  <dcterms:created xsi:type="dcterms:W3CDTF">2016-09-06T23:23:44Z</dcterms:created>
  <dcterms:modified xsi:type="dcterms:W3CDTF">2022-06-14T14:17:32Z</dcterms:modified>
</cp:coreProperties>
</file>