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901A706-4ECD-4416-9F1C-BBFFF323F9BC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27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<sst xmlns="http://schemas.openxmlformats.org/spreadsheetml/2006/main" count="414" uniqueCount="271">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</sst>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0" fillId="0" borderId="0" xfId="0" applyNumberFormat="1"/>
    <xf numFmtId="37" fontId="0" fillId="0" borderId="0" xfId="215" applyNumberFormat="1" applyFont="1"/>
    <xf numFmtId="37" fontId="188" fillId="0" borderId="27" xfId="215" applyNumberFormat="1" applyFont="1" applyFill="1" applyBorder="1" applyAlignment="1">
      <alignment horizontal="center" vertical="center" wrapText="1"/>
    </xf>
    <xf numFmtId="37" fontId="188" fillId="0" borderId="27" xfId="215" applyNumberFormat="1" applyFont="1" applyFill="1" applyBorder="1" applyAlignment="1">
      <alignment vertical="center" wrapText="1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87" fillId="0" borderId="26" xfId="215" applyNumberFormat="1" applyFont="1" applyFill="1" applyBorder="1" applyAlignment="1">
      <alignment horizontal="center" vertical="center" wrapText="1"/>
    </xf>
    <xf numFmtId="37" fontId="188" fillId="0" borderId="28" xfId="215" applyNumberFormat="1" applyFont="1" applyFill="1" applyBorder="1" applyAlignment="1">
      <alignment horizontal="center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6" sqref="B1:D1048576"/>
    </sheetView>
  </sheetViews>
  <sheetFormatPr defaultColWidth="9.109375" defaultRowHeight="13.8"/>
  <cols>
    <col min="1" max="1" width="110.5546875" style="40" customWidth="1"/>
    <col min="2" max="2" width="15.6640625" style="70" customWidth="1"/>
    <col min="3" max="3" width="2.6640625" style="70" customWidth="1"/>
    <col min="4" max="4" width="15.6640625" style="70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71"/>
      <c r="C5" s="71"/>
      <c r="D5" s="71"/>
      <c r="E5" s="40"/>
      <c r="F5" s="40"/>
    </row>
    <row r="6" spans="1:6">
      <c r="A6" s="42"/>
      <c r="B6" s="72" t="s">
        <v>211</v>
      </c>
      <c r="C6" s="72"/>
      <c r="D6" s="72" t="s">
        <v>211</v>
      </c>
      <c r="E6" s="41"/>
      <c r="F6" s="40"/>
    </row>
    <row r="7" spans="1:6">
      <c r="A7" s="42"/>
      <c r="B7" s="72" t="s">
        <v>212</v>
      </c>
      <c r="C7" s="72"/>
      <c r="D7" s="72" t="s">
        <v>213</v>
      </c>
      <c r="E7" s="41"/>
      <c r="F7" s="40"/>
    </row>
    <row r="8" spans="1:6" ht="14.4">
      <c r="A8" s="44"/>
      <c r="B8" s="73"/>
      <c r="C8" s="73"/>
      <c r="D8" s="73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4">
        <v>17953383</v>
      </c>
      <c r="C10" s="74"/>
      <c r="D10" s="74">
        <v>13808700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5">
        <v>-8145103</v>
      </c>
      <c r="C22" s="75"/>
      <c r="D22" s="75">
        <v>-6788046</v>
      </c>
      <c r="E22" s="47"/>
      <c r="F22" s="40"/>
    </row>
    <row r="23" spans="1:6">
      <c r="A23" s="52" t="s">
        <v>249</v>
      </c>
      <c r="B23" s="75">
        <v>-1369949</v>
      </c>
      <c r="C23" s="75"/>
      <c r="D23" s="75">
        <v>-1152082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6">
        <f>-4837623-704369</f>
        <v>-5541992</v>
      </c>
      <c r="C27" s="81"/>
      <c r="D27" s="76">
        <v>-4370284</v>
      </c>
      <c r="E27" s="47"/>
      <c r="F27" s="40"/>
    </row>
    <row r="28" spans="1:6">
      <c r="A28" s="43" t="s">
        <v>210</v>
      </c>
      <c r="B28" s="76"/>
      <c r="C28" s="81"/>
      <c r="D28" s="80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-339997</v>
      </c>
      <c r="C39" s="48"/>
      <c r="D39" s="53">
        <v>287438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2556342</v>
      </c>
      <c r="C42" s="51"/>
      <c r="D42" s="50">
        <f>SUM(D9:D41)</f>
        <v>1785726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7">
        <v>-489107</v>
      </c>
      <c r="C44" s="48"/>
      <c r="D44" s="77">
        <v>-269395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2067235</v>
      </c>
      <c r="C47" s="51"/>
      <c r="D47" s="50">
        <f>SUM(D42:D46)</f>
        <v>1516331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76"/>
      <c r="C50" s="81"/>
      <c r="D50" s="76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2067235</v>
      </c>
      <c r="C57" s="63"/>
      <c r="D57" s="62">
        <f>D47+D55</f>
        <v>1516331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8"/>
      <c r="C62" s="78"/>
      <c r="D62" s="78"/>
      <c r="E62" s="37"/>
      <c r="F62" s="37"/>
    </row>
    <row r="63" spans="1:6">
      <c r="A63" s="36"/>
      <c r="B63" s="78"/>
      <c r="C63" s="78"/>
      <c r="D63" s="78"/>
      <c r="E63" s="37"/>
      <c r="F63" s="37"/>
    </row>
    <row r="64" spans="1:6">
      <c r="A64" s="38" t="s">
        <v>261</v>
      </c>
      <c r="B64" s="78"/>
      <c r="C64" s="78"/>
      <c r="D64" s="78"/>
      <c r="E64" s="37"/>
      <c r="F64" s="37"/>
    </row>
    <row r="65" spans="1:6">
      <c r="A65" s="65"/>
      <c r="B65" s="79"/>
      <c r="C65" s="79"/>
      <c r="D65" s="79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E63F1AF-6993-4248-9251-F1197429FA2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3AB217-B061-44AB-B196-9B948B8BB2D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A4EE2D-66F0-46AF-9F35-EBFD253317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2026-01-26T21:27:18Z</dcterms:modified>
</cp:coreProperties>
</file>