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erdorues\Desktop\FISKALE\Bilanc 2024 Duni Group -\"/>
    </mc:Choice>
  </mc:AlternateContent>
  <xr:revisionPtr revIDLastSave="0" documentId="13_ncr:1_{4A16BB07-ABB4-49B8-AD5A-CC62BD467CEC}" xr6:coauthVersionLast="47" xr6:coauthVersionMax="47" xr10:uidLastSave="{00000000-0000-0000-0000-000000000000}"/>
  <bookViews>
    <workbookView xWindow="-120" yWindow="-120" windowWidth="25440" windowHeight="1527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<sst xmlns="http://schemas.openxmlformats.org/spreadsheetml/2006/main" count="414" uniqueCount="271">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</sst>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25" workbookViewId="0">
      <selection activeCell="D42" sqref="D42:D44"/>
    </sheetView>
  </sheetViews>
  <sheetFormatPr defaultColWidth="9.140625"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242</v>
      </c>
    </row>
    <row r="2" spans="1:6">
      <c r="A2" s="46" t="s">
        <v>239</v>
      </c>
    </row>
    <row r="3" spans="1:6">
      <c r="A3" s="46" t="s">
        <v>240</v>
      </c>
    </row>
    <row r="4" spans="1:6">
      <c r="A4" s="46" t="s">
        <v>241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270</v>
      </c>
    </row>
    <row r="10" spans="1:6">
      <c r="A10" s="52" t="s">
        <v>262</v>
      </c>
      <c r="B10" s="53">
        <v>132845652</v>
      </c>
      <c r="C10" s="48"/>
      <c r="D10" s="53">
        <v>185384387</v>
      </c>
      <c r="E10" s="47"/>
      <c r="F10" s="68" t="s">
        <v>267</v>
      </c>
    </row>
    <row r="11" spans="1:6">
      <c r="A11" s="52" t="s">
        <v>264</v>
      </c>
      <c r="B11" s="53"/>
      <c r="C11" s="48"/>
      <c r="D11" s="53"/>
      <c r="E11" s="47"/>
      <c r="F11" s="68" t="s">
        <v>268</v>
      </c>
    </row>
    <row r="12" spans="1:6">
      <c r="A12" s="52" t="s">
        <v>265</v>
      </c>
      <c r="B12" s="53"/>
      <c r="C12" s="48"/>
      <c r="D12" s="53"/>
      <c r="E12" s="47"/>
      <c r="F12" s="68" t="s">
        <v>268</v>
      </c>
    </row>
    <row r="13" spans="1:6">
      <c r="A13" s="52" t="s">
        <v>266</v>
      </c>
      <c r="B13" s="53"/>
      <c r="C13" s="48"/>
      <c r="D13" s="53"/>
      <c r="E13" s="47"/>
      <c r="F13" s="68" t="s">
        <v>268</v>
      </c>
    </row>
    <row r="14" spans="1:6">
      <c r="A14" s="52" t="s">
        <v>263</v>
      </c>
      <c r="B14" s="53"/>
      <c r="C14" s="48"/>
      <c r="D14" s="53"/>
      <c r="E14" s="47"/>
      <c r="F14" s="68" t="s">
        <v>269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-51765540</v>
      </c>
      <c r="C19" s="48"/>
      <c r="D19" s="53">
        <v>-98334673</v>
      </c>
      <c r="E19" s="47"/>
      <c r="F19" s="40"/>
    </row>
    <row r="20" spans="1:6">
      <c r="A20" s="52" t="s">
        <v>247</v>
      </c>
      <c r="B20" s="53"/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248</v>
      </c>
      <c r="B22" s="53">
        <v>-6397868</v>
      </c>
      <c r="C22" s="48"/>
      <c r="D22" s="53">
        <v>-5629690</v>
      </c>
      <c r="E22" s="47"/>
      <c r="F22" s="40"/>
    </row>
    <row r="23" spans="1:6">
      <c r="A23" s="52" t="s">
        <v>249</v>
      </c>
      <c r="B23" s="53">
        <v>-1066714</v>
      </c>
      <c r="C23" s="48"/>
      <c r="D23" s="53">
        <v>-940152</v>
      </c>
      <c r="E23" s="47"/>
      <c r="F23" s="40"/>
    </row>
    <row r="24" spans="1:6">
      <c r="A24" s="52" t="s">
        <v>251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>
        <v>-777787</v>
      </c>
      <c r="C26" s="48"/>
      <c r="D26" s="53">
        <v>-158818</v>
      </c>
      <c r="E26" s="47"/>
      <c r="F26" s="40"/>
    </row>
    <row r="27" spans="1:6">
      <c r="A27" s="43" t="s">
        <v>221</v>
      </c>
      <c r="B27" s="53">
        <v>-67210439</v>
      </c>
      <c r="C27" s="48"/>
      <c r="D27" s="53">
        <v>-75482081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252</v>
      </c>
      <c r="B29" s="53"/>
      <c r="C29" s="48"/>
      <c r="D29" s="53"/>
      <c r="E29" s="47"/>
      <c r="F29" s="40"/>
    </row>
    <row r="30" spans="1:6" ht="15" customHeight="1">
      <c r="A30" s="52" t="s">
        <v>250</v>
      </c>
      <c r="B30" s="53"/>
      <c r="C30" s="48"/>
      <c r="D30" s="53"/>
      <c r="E30" s="47"/>
      <c r="F30" s="40"/>
    </row>
    <row r="31" spans="1:6" ht="15" customHeight="1">
      <c r="A31" s="52" t="s">
        <v>259</v>
      </c>
      <c r="B31" s="53"/>
      <c r="C31" s="48"/>
      <c r="D31" s="53"/>
      <c r="E31" s="47"/>
      <c r="F31" s="40"/>
    </row>
    <row r="32" spans="1:6" ht="15" customHeight="1">
      <c r="A32" s="52" t="s">
        <v>253</v>
      </c>
      <c r="B32" s="53"/>
      <c r="C32" s="48"/>
      <c r="D32" s="53"/>
      <c r="E32" s="47"/>
      <c r="F32" s="40"/>
    </row>
    <row r="33" spans="1:6" ht="15" customHeight="1">
      <c r="A33" s="52" t="s">
        <v>258</v>
      </c>
      <c r="B33" s="53">
        <v>1084184</v>
      </c>
      <c r="C33" s="48"/>
      <c r="D33" s="53">
        <v>2415622</v>
      </c>
      <c r="E33" s="47"/>
      <c r="F33" s="40"/>
    </row>
    <row r="34" spans="1:6" ht="15" customHeight="1">
      <c r="A34" s="52" t="s">
        <v>254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255</v>
      </c>
      <c r="B37" s="53"/>
      <c r="C37" s="48"/>
      <c r="D37" s="53"/>
      <c r="E37" s="47"/>
      <c r="F37" s="40"/>
    </row>
    <row r="38" spans="1:6">
      <c r="A38" s="52" t="s">
        <v>257</v>
      </c>
      <c r="B38" s="53"/>
      <c r="C38" s="48"/>
      <c r="D38" s="53"/>
      <c r="E38" s="47"/>
      <c r="F38" s="40"/>
    </row>
    <row r="39" spans="1:6">
      <c r="A39" s="52" t="s">
        <v>256</v>
      </c>
      <c r="B39" s="53">
        <v>-11407</v>
      </c>
      <c r="C39" s="48"/>
      <c r="D39" s="53">
        <v>-220982</v>
      </c>
      <c r="E39" s="47"/>
      <c r="F39" s="40"/>
    </row>
    <row r="40" spans="1:6">
      <c r="A40" s="43" t="s">
        <v>223</v>
      </c>
      <c r="B40" s="53"/>
      <c r="C40" s="48"/>
      <c r="D40" s="53">
        <v>-1755411</v>
      </c>
      <c r="E40" s="47"/>
      <c r="F40" s="40"/>
    </row>
    <row r="41" spans="1:6">
      <c r="A41" s="66" t="s">
        <v>260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6700081</v>
      </c>
      <c r="C42" s="51"/>
      <c r="D42" s="50">
        <f>SUM(D9:D41)</f>
        <v>5278202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v>-1216202</v>
      </c>
      <c r="C44" s="48"/>
      <c r="D44" s="53">
        <v>-791754</v>
      </c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243</v>
      </c>
      <c r="B47" s="50">
        <f>SUM(B42:B46)</f>
        <v>5483879</v>
      </c>
      <c r="C47" s="51"/>
      <c r="D47" s="50">
        <f>SUM(D42:D46)</f>
        <v>4486448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244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245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246</v>
      </c>
      <c r="B57" s="62">
        <f>B47+B55</f>
        <v>5483879</v>
      </c>
      <c r="C57" s="63"/>
      <c r="D57" s="62">
        <f>D47+D55</f>
        <v>4486448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261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F37BA19D-7A9C-4B24-A8C4-72602610EB54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3228D51D-09A6-4D46-8F77-8EA4E685A02A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1020C827-636A-41A7-B06C-2A1A2BFFD908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Perdorues</cp:lastModifiedBy>
  <cp:lastPrinted>2016-10-03T09:59:38Z</cp:lastPrinted>
  <dcterms:created xsi:type="dcterms:W3CDTF">2012-01-19T09:31:29Z</dcterms:created>
  <dcterms:modified xsi:type="dcterms:W3CDTF">2025-07-18T08:10:25Z</dcterms:modified>
</cp:coreProperties>
</file>